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515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<sst xmlns="http://schemas.openxmlformats.org/spreadsheetml/2006/main" count="79" uniqueCount="36">
  <si>
    <t>Commune d'Etais la Sauvin (89)</t>
  </si>
  <si>
    <t>naissances</t>
  </si>
  <si>
    <t>mariages</t>
  </si>
  <si>
    <t>décès</t>
  </si>
  <si>
    <t>1753-62</t>
  </si>
  <si>
    <t>1763-72</t>
  </si>
  <si>
    <t>1773-82</t>
  </si>
  <si>
    <t>1783-92</t>
  </si>
  <si>
    <t>1793-02</t>
  </si>
  <si>
    <t>1803-12</t>
  </si>
  <si>
    <t>1813-22</t>
  </si>
  <si>
    <t>1823-32</t>
  </si>
  <si>
    <t>1833-42</t>
  </si>
  <si>
    <t>1843-52</t>
  </si>
  <si>
    <t>1753-1852</t>
  </si>
  <si>
    <t>total</t>
  </si>
  <si>
    <t>N-D</t>
  </si>
  <si>
    <t>1853-1862</t>
  </si>
  <si>
    <t>1863-1872</t>
  </si>
  <si>
    <t>1873-1882</t>
  </si>
  <si>
    <t>1883-1892</t>
  </si>
  <si>
    <t>1893-1902</t>
  </si>
  <si>
    <t>1753-1762</t>
  </si>
  <si>
    <t>1763-1772</t>
  </si>
  <si>
    <t>1773-1782</t>
  </si>
  <si>
    <t>1783-1792</t>
  </si>
  <si>
    <t>1793-1802</t>
  </si>
  <si>
    <t>1803-1812</t>
  </si>
  <si>
    <t>1813-1822</t>
  </si>
  <si>
    <t>1823-1832</t>
  </si>
  <si>
    <t>1833-1842</t>
  </si>
  <si>
    <t>1843-1852</t>
  </si>
  <si>
    <t>1903-1912</t>
  </si>
  <si>
    <t>1913-1922</t>
  </si>
  <si>
    <t>1923-1932</t>
  </si>
  <si>
    <t>1933-1935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</si>
</sst>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1"/>
      <name val="Comic Sans MS"/>
      <family val="4"/>
    </font>
    <font>
      <b/>
      <sz val="11"/>
      <name val="Comic Sans MS"/>
      <family val="4"/>
    </font>
    <font>
      <b/>
      <u val="single"/>
      <sz val="11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1.421875" style="1" customWidth="1"/>
    <col min="2" max="2" width="12.8515625" style="1" customWidth="1"/>
    <col min="3" max="3" width="12.7109375" style="1" customWidth="1"/>
    <col min="4" max="4" width="11.7109375" style="1" customWidth="1"/>
    <col min="5" max="5" width="11.421875" style="5" customWidth="1"/>
    <col min="6" max="6" width="11.421875" style="1" customWidth="1"/>
    <col min="7" max="7" width="11.421875" style="5" customWidth="1"/>
    <col min="8" max="16384" width="11.421875" style="1" customWidth="1"/>
  </cols>
  <sheetData>
    <row r="1" spans="4:9" ht="18">
      <c r="D1" s="2" t="s">
        <v>0</v>
      </c>
      <c r="F1" s="8"/>
      <c r="H1" s="8"/>
      <c r="I1" s="8"/>
    </row>
    <row r="2" spans="6:9" ht="18">
      <c r="F2" s="8"/>
      <c r="H2" s="8"/>
      <c r="I2" s="8"/>
    </row>
    <row r="3" spans="2:9" ht="18">
      <c r="B3" s="3" t="s">
        <v>2</v>
      </c>
      <c r="C3" s="3" t="s">
        <v>1</v>
      </c>
      <c r="D3" s="3" t="s">
        <v>3</v>
      </c>
      <c r="E3" s="6" t="s">
        <v>15</v>
      </c>
      <c r="F3" s="8"/>
      <c r="G3" s="9" t="s">
        <v>16</v>
      </c>
      <c r="H3" s="8"/>
      <c r="I3" s="8"/>
    </row>
    <row r="4" spans="6:9" ht="18">
      <c r="F4" s="8"/>
      <c r="H4" s="8"/>
      <c r="I4" s="8"/>
    </row>
    <row r="5" spans="1:10" ht="18">
      <c r="A5" s="3">
        <v>1753</v>
      </c>
      <c r="B5" s="3">
        <v>13</v>
      </c>
      <c r="C5" s="3">
        <v>36</v>
      </c>
      <c r="D5" s="3">
        <v>32</v>
      </c>
      <c r="E5" s="6">
        <f>B5+C5+D5</f>
        <v>81</v>
      </c>
      <c r="F5" s="8"/>
      <c r="G5" s="6">
        <f>C5-D5</f>
        <v>4</v>
      </c>
      <c r="H5" s="8"/>
      <c r="I5" s="8"/>
      <c r="J5" s="8"/>
    </row>
    <row r="6" spans="1:10" ht="18">
      <c r="A6" s="3">
        <f>A5+1</f>
        <v>1754</v>
      </c>
      <c r="B6" s="3">
        <v>9</v>
      </c>
      <c r="C6" s="3">
        <v>44</v>
      </c>
      <c r="D6" s="3">
        <v>30</v>
      </c>
      <c r="E6" s="6">
        <f aca="true" t="shared" si="0" ref="E6:E69">B6+C6+D6</f>
        <v>83</v>
      </c>
      <c r="F6" s="8"/>
      <c r="G6" s="6">
        <f aca="true" t="shared" si="1" ref="G6:G69">C6-D6</f>
        <v>14</v>
      </c>
      <c r="H6" s="8"/>
      <c r="I6" s="8"/>
      <c r="J6" s="8"/>
    </row>
    <row r="7" spans="1:9" ht="18">
      <c r="A7" s="3">
        <f aca="true" t="shared" si="2" ref="A7:A70">A6+1</f>
        <v>1755</v>
      </c>
      <c r="B7" s="3">
        <v>7</v>
      </c>
      <c r="C7" s="3">
        <v>40</v>
      </c>
      <c r="D7" s="3">
        <v>18</v>
      </c>
      <c r="E7" s="6">
        <f t="shared" si="0"/>
        <v>65</v>
      </c>
      <c r="F7" s="8"/>
      <c r="G7" s="6">
        <f t="shared" si="1"/>
        <v>22</v>
      </c>
      <c r="H7" s="8"/>
      <c r="I7" s="8"/>
    </row>
    <row r="8" spans="1:9" ht="18">
      <c r="A8" s="3">
        <f t="shared" si="2"/>
        <v>1756</v>
      </c>
      <c r="B8" s="3">
        <v>22</v>
      </c>
      <c r="C8" s="3">
        <v>49</v>
      </c>
      <c r="D8" s="3">
        <v>18</v>
      </c>
      <c r="E8" s="6">
        <f t="shared" si="0"/>
        <v>89</v>
      </c>
      <c r="F8" s="8"/>
      <c r="G8" s="6">
        <f t="shared" si="1"/>
        <v>31</v>
      </c>
      <c r="H8" s="8"/>
      <c r="I8" s="8"/>
    </row>
    <row r="9" spans="1:9" ht="18">
      <c r="A9" s="3">
        <f t="shared" si="2"/>
        <v>1757</v>
      </c>
      <c r="B9" s="3">
        <v>3</v>
      </c>
      <c r="C9" s="3">
        <v>35</v>
      </c>
      <c r="D9" s="3">
        <v>21</v>
      </c>
      <c r="E9" s="6">
        <f t="shared" si="0"/>
        <v>59</v>
      </c>
      <c r="F9" s="8"/>
      <c r="G9" s="6">
        <f t="shared" si="1"/>
        <v>14</v>
      </c>
      <c r="H9" s="8"/>
      <c r="I9" s="8"/>
    </row>
    <row r="10" spans="1:9" ht="18">
      <c r="A10" s="3">
        <f t="shared" si="2"/>
        <v>1758</v>
      </c>
      <c r="B10" s="3">
        <v>12</v>
      </c>
      <c r="C10" s="3">
        <v>48</v>
      </c>
      <c r="D10" s="3">
        <v>34</v>
      </c>
      <c r="E10" s="6">
        <f t="shared" si="0"/>
        <v>94</v>
      </c>
      <c r="F10" s="8"/>
      <c r="G10" s="6">
        <f t="shared" si="1"/>
        <v>14</v>
      </c>
      <c r="H10" s="8"/>
      <c r="I10" s="8"/>
    </row>
    <row r="11" spans="1:9" ht="18">
      <c r="A11" s="3">
        <f t="shared" si="2"/>
        <v>1759</v>
      </c>
      <c r="B11" s="3">
        <v>11</v>
      </c>
      <c r="C11" s="3">
        <v>51</v>
      </c>
      <c r="D11" s="3">
        <v>48</v>
      </c>
      <c r="E11" s="6">
        <f t="shared" si="0"/>
        <v>110</v>
      </c>
      <c r="F11" s="8"/>
      <c r="G11" s="6">
        <f t="shared" si="1"/>
        <v>3</v>
      </c>
      <c r="H11" s="8"/>
      <c r="I11" s="8"/>
    </row>
    <row r="12" spans="1:9" ht="18">
      <c r="A12" s="3">
        <f t="shared" si="2"/>
        <v>1760</v>
      </c>
      <c r="B12" s="3">
        <v>3</v>
      </c>
      <c r="C12" s="3">
        <v>29</v>
      </c>
      <c r="D12" s="3">
        <v>26</v>
      </c>
      <c r="E12" s="6">
        <f t="shared" si="0"/>
        <v>58</v>
      </c>
      <c r="F12" s="8"/>
      <c r="G12" s="6">
        <f t="shared" si="1"/>
        <v>3</v>
      </c>
      <c r="H12" s="8"/>
      <c r="I12" s="8"/>
    </row>
    <row r="13" spans="1:9" ht="18">
      <c r="A13" s="3">
        <f t="shared" si="2"/>
        <v>1761</v>
      </c>
      <c r="B13" s="3">
        <v>9</v>
      </c>
      <c r="C13" s="3">
        <v>40</v>
      </c>
      <c r="D13" s="3">
        <v>33</v>
      </c>
      <c r="E13" s="6">
        <f t="shared" si="0"/>
        <v>82</v>
      </c>
      <c r="F13" s="8"/>
      <c r="G13" s="6">
        <f t="shared" si="1"/>
        <v>7</v>
      </c>
      <c r="H13" s="8"/>
      <c r="I13" s="8"/>
    </row>
    <row r="14" spans="1:9" ht="18">
      <c r="A14" s="3">
        <f t="shared" si="2"/>
        <v>1762</v>
      </c>
      <c r="B14" s="3">
        <v>11</v>
      </c>
      <c r="C14" s="3">
        <v>43</v>
      </c>
      <c r="D14" s="3">
        <v>18</v>
      </c>
      <c r="E14" s="6">
        <f t="shared" si="0"/>
        <v>72</v>
      </c>
      <c r="F14" s="8"/>
      <c r="G14" s="6">
        <f t="shared" si="1"/>
        <v>25</v>
      </c>
      <c r="H14" s="8"/>
      <c r="I14" s="8"/>
    </row>
    <row r="15" spans="1:9" ht="18">
      <c r="A15" s="3">
        <f t="shared" si="2"/>
        <v>1763</v>
      </c>
      <c r="B15" s="3">
        <v>5</v>
      </c>
      <c r="C15" s="3">
        <v>34</v>
      </c>
      <c r="D15" s="3">
        <v>19</v>
      </c>
      <c r="E15" s="6">
        <f t="shared" si="0"/>
        <v>58</v>
      </c>
      <c r="F15" s="8"/>
      <c r="G15" s="6">
        <f t="shared" si="1"/>
        <v>15</v>
      </c>
      <c r="H15" s="8"/>
      <c r="I15" s="8"/>
    </row>
    <row r="16" spans="1:9" ht="18">
      <c r="A16" s="3">
        <f t="shared" si="2"/>
        <v>1764</v>
      </c>
      <c r="B16" s="3">
        <v>5</v>
      </c>
      <c r="C16" s="3">
        <v>40</v>
      </c>
      <c r="D16" s="3">
        <v>25</v>
      </c>
      <c r="E16" s="6">
        <f t="shared" si="0"/>
        <v>70</v>
      </c>
      <c r="F16" s="8"/>
      <c r="G16" s="6">
        <f t="shared" si="1"/>
        <v>15</v>
      </c>
      <c r="H16" s="8"/>
      <c r="I16" s="8"/>
    </row>
    <row r="17" spans="1:9" ht="18">
      <c r="A17" s="3">
        <f t="shared" si="2"/>
        <v>1765</v>
      </c>
      <c r="B17" s="3">
        <v>8</v>
      </c>
      <c r="C17" s="3">
        <v>38</v>
      </c>
      <c r="D17" s="3">
        <v>36</v>
      </c>
      <c r="E17" s="6">
        <f t="shared" si="0"/>
        <v>82</v>
      </c>
      <c r="F17" s="8"/>
      <c r="G17" s="6">
        <f t="shared" si="1"/>
        <v>2</v>
      </c>
      <c r="H17" s="8"/>
      <c r="I17" s="8"/>
    </row>
    <row r="18" spans="1:9" ht="18">
      <c r="A18" s="3">
        <f t="shared" si="2"/>
        <v>1766</v>
      </c>
      <c r="B18" s="3">
        <v>9</v>
      </c>
      <c r="C18" s="3">
        <v>36</v>
      </c>
      <c r="D18" s="3">
        <v>19</v>
      </c>
      <c r="E18" s="6">
        <f t="shared" si="0"/>
        <v>64</v>
      </c>
      <c r="F18" s="8"/>
      <c r="G18" s="6">
        <f t="shared" si="1"/>
        <v>17</v>
      </c>
      <c r="H18" s="8"/>
      <c r="I18" s="8"/>
    </row>
    <row r="19" spans="1:9" ht="18">
      <c r="A19" s="3">
        <f t="shared" si="2"/>
        <v>1767</v>
      </c>
      <c r="B19" s="3">
        <v>9</v>
      </c>
      <c r="C19" s="3">
        <v>41</v>
      </c>
      <c r="D19" s="3">
        <v>45</v>
      </c>
      <c r="E19" s="6">
        <f t="shared" si="0"/>
        <v>95</v>
      </c>
      <c r="F19" s="8"/>
      <c r="G19" s="6">
        <f t="shared" si="1"/>
        <v>-4</v>
      </c>
      <c r="H19" s="8"/>
      <c r="I19" s="8"/>
    </row>
    <row r="20" spans="1:9" ht="18">
      <c r="A20" s="3">
        <f t="shared" si="2"/>
        <v>1768</v>
      </c>
      <c r="B20" s="3">
        <v>10</v>
      </c>
      <c r="C20" s="3">
        <v>36</v>
      </c>
      <c r="D20" s="3">
        <v>32</v>
      </c>
      <c r="E20" s="6">
        <f t="shared" si="0"/>
        <v>78</v>
      </c>
      <c r="F20" s="8"/>
      <c r="G20" s="6">
        <f t="shared" si="1"/>
        <v>4</v>
      </c>
      <c r="H20" s="8"/>
      <c r="I20" s="8"/>
    </row>
    <row r="21" spans="1:9" ht="18">
      <c r="A21" s="3">
        <f t="shared" si="2"/>
        <v>1769</v>
      </c>
      <c r="B21" s="3">
        <v>9</v>
      </c>
      <c r="C21" s="3">
        <v>36</v>
      </c>
      <c r="D21" s="3">
        <v>23</v>
      </c>
      <c r="E21" s="6">
        <f t="shared" si="0"/>
        <v>68</v>
      </c>
      <c r="F21" s="8"/>
      <c r="G21" s="6">
        <f t="shared" si="1"/>
        <v>13</v>
      </c>
      <c r="H21" s="8"/>
      <c r="I21" s="8"/>
    </row>
    <row r="22" spans="1:9" ht="18">
      <c r="A22" s="3">
        <f t="shared" si="2"/>
        <v>1770</v>
      </c>
      <c r="B22" s="3">
        <v>13</v>
      </c>
      <c r="C22" s="3">
        <v>48</v>
      </c>
      <c r="D22" s="3">
        <v>31</v>
      </c>
      <c r="E22" s="6">
        <f t="shared" si="0"/>
        <v>92</v>
      </c>
      <c r="F22" s="8"/>
      <c r="G22" s="6">
        <f t="shared" si="1"/>
        <v>17</v>
      </c>
      <c r="H22" s="8"/>
      <c r="I22" s="8"/>
    </row>
    <row r="23" spans="1:9" ht="18">
      <c r="A23" s="3">
        <f t="shared" si="2"/>
        <v>1771</v>
      </c>
      <c r="B23" s="3">
        <v>8</v>
      </c>
      <c r="C23" s="3">
        <v>43</v>
      </c>
      <c r="D23" s="3">
        <v>20</v>
      </c>
      <c r="E23" s="6">
        <f t="shared" si="0"/>
        <v>71</v>
      </c>
      <c r="F23" s="8"/>
      <c r="G23" s="6">
        <f t="shared" si="1"/>
        <v>23</v>
      </c>
      <c r="H23" s="8"/>
      <c r="I23" s="8"/>
    </row>
    <row r="24" spans="1:9" ht="18">
      <c r="A24" s="3">
        <f t="shared" si="2"/>
        <v>1772</v>
      </c>
      <c r="B24" s="3">
        <v>12</v>
      </c>
      <c r="C24" s="3">
        <v>45</v>
      </c>
      <c r="D24" s="3">
        <v>31</v>
      </c>
      <c r="E24" s="6">
        <f t="shared" si="0"/>
        <v>88</v>
      </c>
      <c r="F24" s="8"/>
      <c r="G24" s="6">
        <f t="shared" si="1"/>
        <v>14</v>
      </c>
      <c r="H24" s="8"/>
      <c r="I24" s="8"/>
    </row>
    <row r="25" spans="1:9" ht="18">
      <c r="A25" s="3">
        <f t="shared" si="2"/>
        <v>1773</v>
      </c>
      <c r="B25" s="3">
        <v>7</v>
      </c>
      <c r="C25" s="3">
        <v>30</v>
      </c>
      <c r="D25" s="3">
        <v>33</v>
      </c>
      <c r="E25" s="6">
        <f t="shared" si="0"/>
        <v>70</v>
      </c>
      <c r="F25" s="8"/>
      <c r="G25" s="6">
        <f t="shared" si="1"/>
        <v>-3</v>
      </c>
      <c r="H25" s="8"/>
      <c r="I25" s="8"/>
    </row>
    <row r="26" spans="1:9" ht="18">
      <c r="A26" s="3">
        <f t="shared" si="2"/>
        <v>1774</v>
      </c>
      <c r="B26" s="3">
        <v>12</v>
      </c>
      <c r="C26" s="3">
        <v>50</v>
      </c>
      <c r="D26" s="3">
        <v>41</v>
      </c>
      <c r="E26" s="6">
        <f t="shared" si="0"/>
        <v>103</v>
      </c>
      <c r="F26" s="8"/>
      <c r="G26" s="6">
        <f t="shared" si="1"/>
        <v>9</v>
      </c>
      <c r="H26" s="8"/>
      <c r="I26" s="8"/>
    </row>
    <row r="27" spans="1:9" ht="18">
      <c r="A27" s="3">
        <f t="shared" si="2"/>
        <v>1775</v>
      </c>
      <c r="B27" s="3">
        <v>6</v>
      </c>
      <c r="C27" s="3">
        <v>38</v>
      </c>
      <c r="D27" s="3">
        <v>37</v>
      </c>
      <c r="E27" s="6">
        <f t="shared" si="0"/>
        <v>81</v>
      </c>
      <c r="F27" s="8"/>
      <c r="G27" s="6">
        <f t="shared" si="1"/>
        <v>1</v>
      </c>
      <c r="H27" s="8"/>
      <c r="I27" s="8"/>
    </row>
    <row r="28" spans="1:9" ht="18">
      <c r="A28" s="3">
        <f t="shared" si="2"/>
        <v>1776</v>
      </c>
      <c r="B28" s="3">
        <v>7</v>
      </c>
      <c r="C28" s="3">
        <v>46</v>
      </c>
      <c r="D28" s="3">
        <v>31</v>
      </c>
      <c r="E28" s="6">
        <f t="shared" si="0"/>
        <v>84</v>
      </c>
      <c r="F28" s="8"/>
      <c r="G28" s="6">
        <f t="shared" si="1"/>
        <v>15</v>
      </c>
      <c r="H28" s="8"/>
      <c r="I28" s="8"/>
    </row>
    <row r="29" spans="1:9" ht="18">
      <c r="A29" s="3">
        <f t="shared" si="2"/>
        <v>1777</v>
      </c>
      <c r="B29" s="3">
        <v>15</v>
      </c>
      <c r="C29" s="3">
        <v>44</v>
      </c>
      <c r="D29" s="3">
        <v>33</v>
      </c>
      <c r="E29" s="6">
        <f t="shared" si="0"/>
        <v>92</v>
      </c>
      <c r="F29" s="8"/>
      <c r="G29" s="6">
        <f t="shared" si="1"/>
        <v>11</v>
      </c>
      <c r="H29" s="8"/>
      <c r="I29" s="8"/>
    </row>
    <row r="30" spans="1:9" ht="18">
      <c r="A30" s="3">
        <f t="shared" si="2"/>
        <v>1778</v>
      </c>
      <c r="B30" s="3">
        <v>10</v>
      </c>
      <c r="C30" s="3">
        <v>41</v>
      </c>
      <c r="D30" s="3">
        <v>38</v>
      </c>
      <c r="E30" s="6">
        <f t="shared" si="0"/>
        <v>89</v>
      </c>
      <c r="F30" s="8"/>
      <c r="G30" s="6">
        <f t="shared" si="1"/>
        <v>3</v>
      </c>
      <c r="H30" s="8"/>
      <c r="I30" s="8"/>
    </row>
    <row r="31" spans="1:9" ht="18">
      <c r="A31" s="3">
        <f t="shared" si="2"/>
        <v>1779</v>
      </c>
      <c r="B31" s="3">
        <v>9</v>
      </c>
      <c r="C31" s="3">
        <v>46</v>
      </c>
      <c r="D31" s="3">
        <v>36</v>
      </c>
      <c r="E31" s="6">
        <f t="shared" si="0"/>
        <v>91</v>
      </c>
      <c r="F31" s="8"/>
      <c r="G31" s="6">
        <f t="shared" si="1"/>
        <v>10</v>
      </c>
      <c r="H31" s="8"/>
      <c r="I31" s="8"/>
    </row>
    <row r="32" spans="1:9" ht="18">
      <c r="A32" s="3">
        <f t="shared" si="2"/>
        <v>1780</v>
      </c>
      <c r="B32" s="3">
        <v>7</v>
      </c>
      <c r="C32" s="3">
        <v>42</v>
      </c>
      <c r="D32" s="3">
        <v>34</v>
      </c>
      <c r="E32" s="6">
        <f t="shared" si="0"/>
        <v>83</v>
      </c>
      <c r="F32" s="8"/>
      <c r="G32" s="6">
        <f t="shared" si="1"/>
        <v>8</v>
      </c>
      <c r="H32" s="8"/>
      <c r="I32" s="8"/>
    </row>
    <row r="33" spans="1:9" ht="18">
      <c r="A33" s="3">
        <f t="shared" si="2"/>
        <v>1781</v>
      </c>
      <c r="B33" s="3">
        <v>12</v>
      </c>
      <c r="C33" s="3">
        <v>44</v>
      </c>
      <c r="D33" s="3">
        <v>32</v>
      </c>
      <c r="E33" s="6">
        <f t="shared" si="0"/>
        <v>88</v>
      </c>
      <c r="F33" s="8"/>
      <c r="G33" s="6">
        <f t="shared" si="1"/>
        <v>12</v>
      </c>
      <c r="H33" s="8"/>
      <c r="I33" s="8"/>
    </row>
    <row r="34" spans="1:9" ht="18">
      <c r="A34" s="3">
        <f t="shared" si="2"/>
        <v>1782</v>
      </c>
      <c r="B34" s="3">
        <v>8</v>
      </c>
      <c r="C34" s="3">
        <v>40</v>
      </c>
      <c r="D34" s="3">
        <v>38</v>
      </c>
      <c r="E34" s="6">
        <f t="shared" si="0"/>
        <v>86</v>
      </c>
      <c r="F34" s="8"/>
      <c r="G34" s="6">
        <f t="shared" si="1"/>
        <v>2</v>
      </c>
      <c r="H34" s="8"/>
      <c r="I34" s="8"/>
    </row>
    <row r="35" spans="1:9" ht="18">
      <c r="A35" s="3">
        <f t="shared" si="2"/>
        <v>1783</v>
      </c>
      <c r="B35" s="3">
        <v>14</v>
      </c>
      <c r="C35" s="3">
        <v>45</v>
      </c>
      <c r="D35" s="3">
        <v>39</v>
      </c>
      <c r="E35" s="6">
        <f t="shared" si="0"/>
        <v>98</v>
      </c>
      <c r="F35" s="8"/>
      <c r="G35" s="6">
        <f t="shared" si="1"/>
        <v>6</v>
      </c>
      <c r="H35" s="8"/>
      <c r="I35" s="8"/>
    </row>
    <row r="36" spans="1:9" ht="18">
      <c r="A36" s="3">
        <f t="shared" si="2"/>
        <v>1784</v>
      </c>
      <c r="B36" s="3">
        <v>12</v>
      </c>
      <c r="C36" s="3">
        <v>40</v>
      </c>
      <c r="D36" s="3">
        <v>48</v>
      </c>
      <c r="E36" s="6">
        <f t="shared" si="0"/>
        <v>100</v>
      </c>
      <c r="F36" s="8"/>
      <c r="G36" s="6">
        <f t="shared" si="1"/>
        <v>-8</v>
      </c>
      <c r="H36" s="8"/>
      <c r="I36" s="8"/>
    </row>
    <row r="37" spans="1:9" ht="18">
      <c r="A37" s="3">
        <f t="shared" si="2"/>
        <v>1785</v>
      </c>
      <c r="B37" s="3">
        <v>19</v>
      </c>
      <c r="C37" s="3">
        <v>47</v>
      </c>
      <c r="D37" s="3">
        <v>56</v>
      </c>
      <c r="E37" s="6">
        <f t="shared" si="0"/>
        <v>122</v>
      </c>
      <c r="F37" s="8"/>
      <c r="G37" s="6">
        <f t="shared" si="1"/>
        <v>-9</v>
      </c>
      <c r="H37" s="8"/>
      <c r="I37" s="8"/>
    </row>
    <row r="38" spans="1:9" ht="18">
      <c r="A38" s="3">
        <f t="shared" si="2"/>
        <v>1786</v>
      </c>
      <c r="B38" s="3">
        <v>12</v>
      </c>
      <c r="C38" s="3">
        <v>45</v>
      </c>
      <c r="D38" s="3">
        <v>51</v>
      </c>
      <c r="E38" s="6">
        <f t="shared" si="0"/>
        <v>108</v>
      </c>
      <c r="F38" s="8"/>
      <c r="G38" s="6">
        <f t="shared" si="1"/>
        <v>-6</v>
      </c>
      <c r="H38" s="8"/>
      <c r="I38" s="8"/>
    </row>
    <row r="39" spans="1:9" ht="18">
      <c r="A39" s="3">
        <f t="shared" si="2"/>
        <v>1787</v>
      </c>
      <c r="B39" s="3">
        <v>7</v>
      </c>
      <c r="C39" s="3">
        <v>35</v>
      </c>
      <c r="D39" s="3">
        <v>47</v>
      </c>
      <c r="E39" s="6">
        <f t="shared" si="0"/>
        <v>89</v>
      </c>
      <c r="F39" s="8"/>
      <c r="G39" s="6">
        <f t="shared" si="1"/>
        <v>-12</v>
      </c>
      <c r="H39" s="8"/>
      <c r="I39" s="8"/>
    </row>
    <row r="40" spans="1:9" ht="18">
      <c r="A40" s="3">
        <f t="shared" si="2"/>
        <v>1788</v>
      </c>
      <c r="B40" s="3">
        <v>8</v>
      </c>
      <c r="C40" s="3">
        <v>48</v>
      </c>
      <c r="D40" s="3">
        <v>38</v>
      </c>
      <c r="E40" s="6">
        <f t="shared" si="0"/>
        <v>94</v>
      </c>
      <c r="F40" s="8"/>
      <c r="G40" s="6">
        <f t="shared" si="1"/>
        <v>10</v>
      </c>
      <c r="H40" s="8"/>
      <c r="I40" s="8"/>
    </row>
    <row r="41" spans="1:9" ht="18">
      <c r="A41" s="3">
        <f t="shared" si="2"/>
        <v>1789</v>
      </c>
      <c r="B41" s="3">
        <v>12</v>
      </c>
      <c r="C41" s="3">
        <v>42</v>
      </c>
      <c r="D41" s="3">
        <v>38</v>
      </c>
      <c r="E41" s="6">
        <f t="shared" si="0"/>
        <v>92</v>
      </c>
      <c r="F41" s="8"/>
      <c r="G41" s="6">
        <f t="shared" si="1"/>
        <v>4</v>
      </c>
      <c r="H41" s="8"/>
      <c r="I41" s="8"/>
    </row>
    <row r="42" spans="1:9" ht="18">
      <c r="A42" s="3">
        <f t="shared" si="2"/>
        <v>1790</v>
      </c>
      <c r="B42" s="3">
        <v>7</v>
      </c>
      <c r="C42" s="3">
        <v>50</v>
      </c>
      <c r="D42" s="3">
        <v>32</v>
      </c>
      <c r="E42" s="6">
        <f t="shared" si="0"/>
        <v>89</v>
      </c>
      <c r="F42" s="8"/>
      <c r="G42" s="6">
        <f t="shared" si="1"/>
        <v>18</v>
      </c>
      <c r="H42" s="8"/>
      <c r="I42" s="8"/>
    </row>
    <row r="43" spans="1:9" ht="18">
      <c r="A43" s="3">
        <f t="shared" si="2"/>
        <v>1791</v>
      </c>
      <c r="B43" s="3">
        <v>18</v>
      </c>
      <c r="C43" s="3">
        <v>46</v>
      </c>
      <c r="D43" s="3">
        <v>22</v>
      </c>
      <c r="E43" s="6">
        <f t="shared" si="0"/>
        <v>86</v>
      </c>
      <c r="F43" s="8"/>
      <c r="G43" s="6">
        <f t="shared" si="1"/>
        <v>24</v>
      </c>
      <c r="H43" s="8"/>
      <c r="I43" s="8"/>
    </row>
    <row r="44" spans="1:9" ht="18">
      <c r="A44" s="3">
        <f t="shared" si="2"/>
        <v>1792</v>
      </c>
      <c r="B44" s="3">
        <v>11</v>
      </c>
      <c r="C44" s="3">
        <v>35</v>
      </c>
      <c r="D44" s="3">
        <v>32</v>
      </c>
      <c r="E44" s="6">
        <f t="shared" si="0"/>
        <v>78</v>
      </c>
      <c r="F44" s="8"/>
      <c r="G44" s="6">
        <f t="shared" si="1"/>
        <v>3</v>
      </c>
      <c r="H44" s="8"/>
      <c r="I44" s="8"/>
    </row>
    <row r="45" spans="1:9" ht="18">
      <c r="A45" s="3">
        <f t="shared" si="2"/>
        <v>1793</v>
      </c>
      <c r="B45" s="3">
        <v>6</v>
      </c>
      <c r="C45" s="3">
        <v>64</v>
      </c>
      <c r="D45" s="3">
        <v>25</v>
      </c>
      <c r="E45" s="6">
        <f t="shared" si="0"/>
        <v>95</v>
      </c>
      <c r="F45" s="8"/>
      <c r="G45" s="6">
        <f t="shared" si="1"/>
        <v>39</v>
      </c>
      <c r="H45" s="8"/>
      <c r="I45" s="8"/>
    </row>
    <row r="46" spans="1:9" ht="18">
      <c r="A46" s="3">
        <f t="shared" si="2"/>
        <v>1794</v>
      </c>
      <c r="B46" s="3">
        <v>16</v>
      </c>
      <c r="C46" s="3">
        <v>49</v>
      </c>
      <c r="D46" s="3">
        <v>40</v>
      </c>
      <c r="E46" s="6">
        <f t="shared" si="0"/>
        <v>105</v>
      </c>
      <c r="F46" s="8"/>
      <c r="G46" s="6">
        <f t="shared" si="1"/>
        <v>9</v>
      </c>
      <c r="H46" s="8"/>
      <c r="I46" s="8"/>
    </row>
    <row r="47" spans="1:9" ht="18">
      <c r="A47" s="3">
        <f t="shared" si="2"/>
        <v>1795</v>
      </c>
      <c r="B47" s="3">
        <v>11</v>
      </c>
      <c r="C47" s="3">
        <v>46</v>
      </c>
      <c r="D47" s="3">
        <v>37</v>
      </c>
      <c r="E47" s="6">
        <f t="shared" si="0"/>
        <v>94</v>
      </c>
      <c r="F47" s="8"/>
      <c r="G47" s="6">
        <f t="shared" si="1"/>
        <v>9</v>
      </c>
      <c r="H47" s="8"/>
      <c r="I47" s="8"/>
    </row>
    <row r="48" spans="1:9" ht="18">
      <c r="A48" s="3">
        <f t="shared" si="2"/>
        <v>1796</v>
      </c>
      <c r="B48" s="3">
        <v>13</v>
      </c>
      <c r="C48" s="3">
        <v>54</v>
      </c>
      <c r="D48" s="3">
        <v>34</v>
      </c>
      <c r="E48" s="6">
        <f t="shared" si="0"/>
        <v>101</v>
      </c>
      <c r="F48" s="8"/>
      <c r="G48" s="6">
        <f t="shared" si="1"/>
        <v>20</v>
      </c>
      <c r="H48" s="8"/>
      <c r="I48" s="8"/>
    </row>
    <row r="49" spans="1:9" ht="18">
      <c r="A49" s="3">
        <f t="shared" si="2"/>
        <v>1797</v>
      </c>
      <c r="B49" s="3">
        <v>7</v>
      </c>
      <c r="C49" s="3">
        <v>54</v>
      </c>
      <c r="D49" s="3">
        <v>30</v>
      </c>
      <c r="E49" s="6">
        <f t="shared" si="0"/>
        <v>91</v>
      </c>
      <c r="F49" s="8"/>
      <c r="G49" s="6">
        <f t="shared" si="1"/>
        <v>24</v>
      </c>
      <c r="H49" s="8"/>
      <c r="I49" s="8"/>
    </row>
    <row r="50" spans="1:9" ht="18">
      <c r="A50" s="3">
        <f t="shared" si="2"/>
        <v>1798</v>
      </c>
      <c r="B50" s="3">
        <v>15</v>
      </c>
      <c r="C50" s="3">
        <v>47</v>
      </c>
      <c r="D50" s="3">
        <v>23</v>
      </c>
      <c r="E50" s="6">
        <f t="shared" si="0"/>
        <v>85</v>
      </c>
      <c r="F50" s="8"/>
      <c r="G50" s="6">
        <f t="shared" si="1"/>
        <v>24</v>
      </c>
      <c r="H50" s="8"/>
      <c r="I50" s="8"/>
    </row>
    <row r="51" spans="1:9" ht="18">
      <c r="A51" s="3">
        <f t="shared" si="2"/>
        <v>1799</v>
      </c>
      <c r="B51" s="3">
        <v>9</v>
      </c>
      <c r="C51" s="3">
        <v>59</v>
      </c>
      <c r="D51" s="3">
        <v>21</v>
      </c>
      <c r="E51" s="6">
        <f t="shared" si="0"/>
        <v>89</v>
      </c>
      <c r="F51" s="8"/>
      <c r="G51" s="6">
        <f t="shared" si="1"/>
        <v>38</v>
      </c>
      <c r="H51" s="8"/>
      <c r="I51" s="8"/>
    </row>
    <row r="52" spans="1:9" ht="18">
      <c r="A52" s="3">
        <f t="shared" si="2"/>
        <v>1800</v>
      </c>
      <c r="B52" s="3">
        <v>5</v>
      </c>
      <c r="C52" s="3">
        <v>39</v>
      </c>
      <c r="D52" s="3">
        <v>32</v>
      </c>
      <c r="E52" s="6">
        <f t="shared" si="0"/>
        <v>76</v>
      </c>
      <c r="F52" s="8"/>
      <c r="G52" s="6">
        <f t="shared" si="1"/>
        <v>7</v>
      </c>
      <c r="H52" s="8"/>
      <c r="I52" s="8"/>
    </row>
    <row r="53" spans="1:9" ht="18">
      <c r="A53" s="3">
        <f t="shared" si="2"/>
        <v>1801</v>
      </c>
      <c r="B53" s="3">
        <v>8</v>
      </c>
      <c r="C53" s="3">
        <v>49</v>
      </c>
      <c r="D53" s="3">
        <v>22</v>
      </c>
      <c r="E53" s="6">
        <f t="shared" si="0"/>
        <v>79</v>
      </c>
      <c r="F53" s="8"/>
      <c r="G53" s="6">
        <f t="shared" si="1"/>
        <v>27</v>
      </c>
      <c r="H53" s="8"/>
      <c r="I53" s="8"/>
    </row>
    <row r="54" spans="1:9" ht="18">
      <c r="A54" s="3">
        <f t="shared" si="2"/>
        <v>1802</v>
      </c>
      <c r="B54" s="3">
        <v>11</v>
      </c>
      <c r="C54" s="3">
        <v>49</v>
      </c>
      <c r="D54" s="3">
        <v>28</v>
      </c>
      <c r="E54" s="6">
        <f t="shared" si="0"/>
        <v>88</v>
      </c>
      <c r="F54" s="8"/>
      <c r="G54" s="6">
        <f t="shared" si="1"/>
        <v>21</v>
      </c>
      <c r="H54" s="8"/>
      <c r="I54" s="8"/>
    </row>
    <row r="55" spans="1:9" ht="18">
      <c r="A55" s="3">
        <f t="shared" si="2"/>
        <v>1803</v>
      </c>
      <c r="B55" s="3">
        <v>14</v>
      </c>
      <c r="C55" s="3">
        <v>44</v>
      </c>
      <c r="D55" s="3">
        <v>46</v>
      </c>
      <c r="E55" s="6">
        <f t="shared" si="0"/>
        <v>104</v>
      </c>
      <c r="F55" s="8"/>
      <c r="G55" s="6">
        <f t="shared" si="1"/>
        <v>-2</v>
      </c>
      <c r="H55" s="8"/>
      <c r="I55" s="8"/>
    </row>
    <row r="56" spans="1:9" ht="18">
      <c r="A56" s="3">
        <f t="shared" si="2"/>
        <v>1804</v>
      </c>
      <c r="B56" s="3">
        <v>6</v>
      </c>
      <c r="C56" s="3">
        <v>36</v>
      </c>
      <c r="D56" s="3">
        <v>74</v>
      </c>
      <c r="E56" s="6">
        <f t="shared" si="0"/>
        <v>116</v>
      </c>
      <c r="F56" s="8"/>
      <c r="G56" s="6">
        <f t="shared" si="1"/>
        <v>-38</v>
      </c>
      <c r="H56" s="8"/>
      <c r="I56" s="8"/>
    </row>
    <row r="57" spans="1:9" ht="18">
      <c r="A57" s="3">
        <f t="shared" si="2"/>
        <v>1805</v>
      </c>
      <c r="B57" s="3">
        <v>9</v>
      </c>
      <c r="C57" s="3">
        <v>28</v>
      </c>
      <c r="D57" s="3">
        <v>51</v>
      </c>
      <c r="E57" s="6">
        <f t="shared" si="0"/>
        <v>88</v>
      </c>
      <c r="F57" s="8"/>
      <c r="G57" s="6">
        <f t="shared" si="1"/>
        <v>-23</v>
      </c>
      <c r="H57" s="8"/>
      <c r="I57" s="8"/>
    </row>
    <row r="58" spans="1:9" ht="18">
      <c r="A58" s="3">
        <f t="shared" si="2"/>
        <v>1806</v>
      </c>
      <c r="B58" s="3">
        <v>7</v>
      </c>
      <c r="C58" s="3">
        <v>46</v>
      </c>
      <c r="D58" s="3">
        <v>62</v>
      </c>
      <c r="E58" s="6">
        <f t="shared" si="0"/>
        <v>115</v>
      </c>
      <c r="F58" s="8"/>
      <c r="G58" s="6">
        <f t="shared" si="1"/>
        <v>-16</v>
      </c>
      <c r="H58" s="8"/>
      <c r="I58" s="8"/>
    </row>
    <row r="59" spans="1:9" ht="18">
      <c r="A59" s="3">
        <f t="shared" si="2"/>
        <v>1807</v>
      </c>
      <c r="B59" s="3">
        <v>15</v>
      </c>
      <c r="C59" s="3">
        <v>37</v>
      </c>
      <c r="D59" s="3">
        <v>50</v>
      </c>
      <c r="E59" s="6">
        <f t="shared" si="0"/>
        <v>102</v>
      </c>
      <c r="F59" s="8"/>
      <c r="G59" s="6">
        <f t="shared" si="1"/>
        <v>-13</v>
      </c>
      <c r="H59" s="8"/>
      <c r="I59" s="8"/>
    </row>
    <row r="60" spans="1:9" ht="18">
      <c r="A60" s="3">
        <f t="shared" si="2"/>
        <v>1808</v>
      </c>
      <c r="B60" s="3">
        <v>11</v>
      </c>
      <c r="C60" s="3">
        <v>35</v>
      </c>
      <c r="D60" s="3">
        <v>24</v>
      </c>
      <c r="E60" s="6">
        <f t="shared" si="0"/>
        <v>70</v>
      </c>
      <c r="F60" s="8"/>
      <c r="G60" s="6">
        <f t="shared" si="1"/>
        <v>11</v>
      </c>
      <c r="H60" s="8"/>
      <c r="I60" s="8"/>
    </row>
    <row r="61" spans="1:9" ht="18">
      <c r="A61" s="3">
        <f t="shared" si="2"/>
        <v>1809</v>
      </c>
      <c r="B61" s="3">
        <v>9</v>
      </c>
      <c r="C61" s="3">
        <v>39</v>
      </c>
      <c r="D61" s="3">
        <v>23</v>
      </c>
      <c r="E61" s="6">
        <f t="shared" si="0"/>
        <v>71</v>
      </c>
      <c r="F61" s="8"/>
      <c r="G61" s="6">
        <f t="shared" si="1"/>
        <v>16</v>
      </c>
      <c r="H61" s="8"/>
      <c r="I61" s="8"/>
    </row>
    <row r="62" spans="1:9" ht="18">
      <c r="A62" s="3">
        <f t="shared" si="2"/>
        <v>1810</v>
      </c>
      <c r="B62" s="3">
        <v>17</v>
      </c>
      <c r="C62" s="3">
        <v>52</v>
      </c>
      <c r="D62" s="3">
        <v>23</v>
      </c>
      <c r="E62" s="6">
        <f t="shared" si="0"/>
        <v>92</v>
      </c>
      <c r="F62" s="8"/>
      <c r="G62" s="6">
        <f t="shared" si="1"/>
        <v>29</v>
      </c>
      <c r="H62" s="8"/>
      <c r="I62" s="8"/>
    </row>
    <row r="63" spans="1:9" ht="18">
      <c r="A63" s="3">
        <f t="shared" si="2"/>
        <v>1811</v>
      </c>
      <c r="B63" s="3">
        <v>4</v>
      </c>
      <c r="C63" s="3">
        <v>45</v>
      </c>
      <c r="D63" s="3">
        <v>34</v>
      </c>
      <c r="E63" s="6">
        <f t="shared" si="0"/>
        <v>83</v>
      </c>
      <c r="F63" s="8"/>
      <c r="G63" s="6">
        <f t="shared" si="1"/>
        <v>11</v>
      </c>
      <c r="H63" s="8"/>
      <c r="I63" s="8"/>
    </row>
    <row r="64" spans="1:9" ht="18">
      <c r="A64" s="3">
        <f t="shared" si="2"/>
        <v>1812</v>
      </c>
      <c r="B64" s="3">
        <v>9</v>
      </c>
      <c r="C64" s="3">
        <v>28</v>
      </c>
      <c r="D64" s="3">
        <v>35</v>
      </c>
      <c r="E64" s="6">
        <f t="shared" si="0"/>
        <v>72</v>
      </c>
      <c r="F64" s="8"/>
      <c r="G64" s="6">
        <f t="shared" si="1"/>
        <v>-7</v>
      </c>
      <c r="H64" s="8"/>
      <c r="I64" s="8"/>
    </row>
    <row r="65" spans="1:9" ht="18">
      <c r="A65" s="3">
        <f t="shared" si="2"/>
        <v>1813</v>
      </c>
      <c r="B65" s="3">
        <v>20</v>
      </c>
      <c r="C65" s="3">
        <v>37</v>
      </c>
      <c r="D65" s="3">
        <v>35</v>
      </c>
      <c r="E65" s="6">
        <f t="shared" si="0"/>
        <v>92</v>
      </c>
      <c r="F65" s="8"/>
      <c r="G65" s="6">
        <f t="shared" si="1"/>
        <v>2</v>
      </c>
      <c r="H65" s="8"/>
      <c r="I65" s="8"/>
    </row>
    <row r="66" spans="1:9" ht="18">
      <c r="A66" s="3">
        <f t="shared" si="2"/>
        <v>1814</v>
      </c>
      <c r="B66" s="3">
        <v>7</v>
      </c>
      <c r="C66" s="3">
        <v>54</v>
      </c>
      <c r="D66" s="3">
        <v>31</v>
      </c>
      <c r="E66" s="6">
        <f t="shared" si="0"/>
        <v>92</v>
      </c>
      <c r="F66" s="8"/>
      <c r="G66" s="6">
        <f t="shared" si="1"/>
        <v>23</v>
      </c>
      <c r="H66" s="8"/>
      <c r="I66" s="8"/>
    </row>
    <row r="67" spans="1:9" ht="18">
      <c r="A67" s="3">
        <f t="shared" si="2"/>
        <v>1815</v>
      </c>
      <c r="B67" s="3">
        <v>18</v>
      </c>
      <c r="C67" s="3">
        <v>48</v>
      </c>
      <c r="D67" s="3">
        <v>42</v>
      </c>
      <c r="E67" s="6">
        <f t="shared" si="0"/>
        <v>108</v>
      </c>
      <c r="F67" s="8"/>
      <c r="G67" s="6">
        <f t="shared" si="1"/>
        <v>6</v>
      </c>
      <c r="H67" s="8"/>
      <c r="I67" s="8"/>
    </row>
    <row r="68" spans="1:9" ht="18">
      <c r="A68" s="3">
        <f t="shared" si="2"/>
        <v>1816</v>
      </c>
      <c r="B68" s="3">
        <v>16</v>
      </c>
      <c r="C68" s="3">
        <v>42</v>
      </c>
      <c r="D68" s="3">
        <v>33</v>
      </c>
      <c r="E68" s="6">
        <f t="shared" si="0"/>
        <v>91</v>
      </c>
      <c r="F68" s="8"/>
      <c r="G68" s="6">
        <f t="shared" si="1"/>
        <v>9</v>
      </c>
      <c r="H68" s="8"/>
      <c r="I68" s="8"/>
    </row>
    <row r="69" spans="1:9" ht="18">
      <c r="A69" s="3">
        <f t="shared" si="2"/>
        <v>1817</v>
      </c>
      <c r="B69" s="3">
        <v>6</v>
      </c>
      <c r="C69" s="3">
        <v>40</v>
      </c>
      <c r="D69" s="3">
        <v>19</v>
      </c>
      <c r="E69" s="6">
        <f t="shared" si="0"/>
        <v>65</v>
      </c>
      <c r="F69" s="8"/>
      <c r="G69" s="6">
        <f t="shared" si="1"/>
        <v>21</v>
      </c>
      <c r="H69" s="8"/>
      <c r="I69" s="8"/>
    </row>
    <row r="70" spans="1:9" ht="18">
      <c r="A70" s="3">
        <f t="shared" si="2"/>
        <v>1818</v>
      </c>
      <c r="B70" s="3">
        <v>7</v>
      </c>
      <c r="C70" s="3">
        <v>41</v>
      </c>
      <c r="D70" s="3">
        <v>27</v>
      </c>
      <c r="E70" s="6">
        <f aca="true" t="shared" si="3" ref="E70:E104">B70+C70+D70</f>
        <v>75</v>
      </c>
      <c r="F70" s="8"/>
      <c r="G70" s="6">
        <f aca="true" t="shared" si="4" ref="G70:G104">C70-D70</f>
        <v>14</v>
      </c>
      <c r="H70" s="8"/>
      <c r="I70" s="8"/>
    </row>
    <row r="71" spans="1:9" ht="18">
      <c r="A71" s="3">
        <f aca="true" t="shared" si="5" ref="A71:A104">A70+1</f>
        <v>1819</v>
      </c>
      <c r="B71" s="3">
        <v>9</v>
      </c>
      <c r="C71" s="3">
        <v>48</v>
      </c>
      <c r="D71" s="3">
        <v>33</v>
      </c>
      <c r="E71" s="6">
        <f t="shared" si="3"/>
        <v>90</v>
      </c>
      <c r="F71" s="8"/>
      <c r="G71" s="6">
        <f t="shared" si="4"/>
        <v>15</v>
      </c>
      <c r="H71" s="8"/>
      <c r="I71" s="8"/>
    </row>
    <row r="72" spans="1:9" ht="18">
      <c r="A72" s="3">
        <f t="shared" si="5"/>
        <v>1820</v>
      </c>
      <c r="B72" s="3">
        <v>7</v>
      </c>
      <c r="C72" s="3">
        <v>42</v>
      </c>
      <c r="D72" s="3">
        <v>16</v>
      </c>
      <c r="E72" s="6">
        <f t="shared" si="3"/>
        <v>65</v>
      </c>
      <c r="F72" s="8"/>
      <c r="G72" s="6">
        <f t="shared" si="4"/>
        <v>26</v>
      </c>
      <c r="H72" s="8"/>
      <c r="I72" s="8"/>
    </row>
    <row r="73" spans="1:9" ht="18">
      <c r="A73" s="3">
        <f t="shared" si="5"/>
        <v>1821</v>
      </c>
      <c r="B73" s="3">
        <v>16</v>
      </c>
      <c r="C73" s="3">
        <v>31</v>
      </c>
      <c r="D73" s="3">
        <v>25</v>
      </c>
      <c r="E73" s="6">
        <f t="shared" si="3"/>
        <v>72</v>
      </c>
      <c r="F73" s="8"/>
      <c r="G73" s="6">
        <f t="shared" si="4"/>
        <v>6</v>
      </c>
      <c r="H73" s="8"/>
      <c r="I73" s="8"/>
    </row>
    <row r="74" spans="1:9" ht="18">
      <c r="A74" s="3">
        <f t="shared" si="5"/>
        <v>1822</v>
      </c>
      <c r="B74" s="3">
        <v>10</v>
      </c>
      <c r="C74" s="3">
        <v>46</v>
      </c>
      <c r="D74" s="3">
        <v>35</v>
      </c>
      <c r="E74" s="6">
        <f t="shared" si="3"/>
        <v>91</v>
      </c>
      <c r="F74" s="8"/>
      <c r="G74" s="6">
        <f t="shared" si="4"/>
        <v>11</v>
      </c>
      <c r="H74" s="8"/>
      <c r="I74" s="8"/>
    </row>
    <row r="75" spans="1:9" ht="18">
      <c r="A75" s="3">
        <f t="shared" si="5"/>
        <v>1823</v>
      </c>
      <c r="B75" s="3">
        <v>14</v>
      </c>
      <c r="C75" s="3">
        <v>46</v>
      </c>
      <c r="D75" s="3">
        <v>29</v>
      </c>
      <c r="E75" s="6">
        <f t="shared" si="3"/>
        <v>89</v>
      </c>
      <c r="F75" s="8"/>
      <c r="G75" s="6">
        <f t="shared" si="4"/>
        <v>17</v>
      </c>
      <c r="H75" s="8"/>
      <c r="I75" s="8"/>
    </row>
    <row r="76" spans="1:9" ht="18">
      <c r="A76" s="3">
        <f t="shared" si="5"/>
        <v>1824</v>
      </c>
      <c r="B76" s="3">
        <v>9</v>
      </c>
      <c r="C76" s="3">
        <v>34</v>
      </c>
      <c r="D76" s="3">
        <v>26</v>
      </c>
      <c r="E76" s="6">
        <f t="shared" si="3"/>
        <v>69</v>
      </c>
      <c r="F76" s="8"/>
      <c r="G76" s="6">
        <f t="shared" si="4"/>
        <v>8</v>
      </c>
      <c r="H76" s="8"/>
      <c r="I76" s="8"/>
    </row>
    <row r="77" spans="1:9" ht="18">
      <c r="A77" s="3">
        <f t="shared" si="5"/>
        <v>1825</v>
      </c>
      <c r="B77" s="3">
        <v>11</v>
      </c>
      <c r="C77" s="3">
        <v>39</v>
      </c>
      <c r="D77" s="3">
        <v>25</v>
      </c>
      <c r="E77" s="6">
        <f t="shared" si="3"/>
        <v>75</v>
      </c>
      <c r="F77" s="8"/>
      <c r="G77" s="6">
        <f t="shared" si="4"/>
        <v>14</v>
      </c>
      <c r="H77" s="8"/>
      <c r="I77" s="8"/>
    </row>
    <row r="78" spans="1:9" ht="18">
      <c r="A78" s="3">
        <f t="shared" si="5"/>
        <v>1826</v>
      </c>
      <c r="B78" s="3">
        <v>8</v>
      </c>
      <c r="C78" s="3">
        <v>36</v>
      </c>
      <c r="D78" s="3">
        <v>27</v>
      </c>
      <c r="E78" s="6">
        <f t="shared" si="3"/>
        <v>71</v>
      </c>
      <c r="F78" s="8"/>
      <c r="G78" s="6">
        <f t="shared" si="4"/>
        <v>9</v>
      </c>
      <c r="H78" s="8"/>
      <c r="I78" s="8"/>
    </row>
    <row r="79" spans="1:9" ht="18">
      <c r="A79" s="3">
        <f t="shared" si="5"/>
        <v>1827</v>
      </c>
      <c r="B79" s="3">
        <v>6</v>
      </c>
      <c r="C79" s="3">
        <v>45</v>
      </c>
      <c r="D79" s="3">
        <v>19</v>
      </c>
      <c r="E79" s="6">
        <f t="shared" si="3"/>
        <v>70</v>
      </c>
      <c r="F79" s="8"/>
      <c r="G79" s="6">
        <f t="shared" si="4"/>
        <v>26</v>
      </c>
      <c r="H79" s="8"/>
      <c r="I79" s="8"/>
    </row>
    <row r="80" spans="1:9" ht="18">
      <c r="A80" s="3">
        <f t="shared" si="5"/>
        <v>1828</v>
      </c>
      <c r="B80" s="3">
        <v>5</v>
      </c>
      <c r="C80" s="3">
        <v>26</v>
      </c>
      <c r="D80" s="3">
        <v>29</v>
      </c>
      <c r="E80" s="6">
        <f t="shared" si="3"/>
        <v>60</v>
      </c>
      <c r="F80" s="8"/>
      <c r="G80" s="6">
        <f t="shared" si="4"/>
        <v>-3</v>
      </c>
      <c r="H80" s="8"/>
      <c r="I80" s="8"/>
    </row>
    <row r="81" spans="1:9" ht="18">
      <c r="A81" s="3">
        <f t="shared" si="5"/>
        <v>1829</v>
      </c>
      <c r="B81" s="3">
        <v>18</v>
      </c>
      <c r="C81" s="3">
        <v>31</v>
      </c>
      <c r="D81" s="3">
        <v>16</v>
      </c>
      <c r="E81" s="6">
        <f t="shared" si="3"/>
        <v>65</v>
      </c>
      <c r="F81" s="8"/>
      <c r="G81" s="6">
        <f t="shared" si="4"/>
        <v>15</v>
      </c>
      <c r="H81" s="8"/>
      <c r="I81" s="8"/>
    </row>
    <row r="82" spans="1:9" ht="18">
      <c r="A82" s="3">
        <f t="shared" si="5"/>
        <v>1830</v>
      </c>
      <c r="B82" s="3">
        <v>9</v>
      </c>
      <c r="C82" s="3">
        <v>34</v>
      </c>
      <c r="D82" s="3">
        <v>24</v>
      </c>
      <c r="E82" s="6">
        <f t="shared" si="3"/>
        <v>67</v>
      </c>
      <c r="F82" s="8"/>
      <c r="G82" s="6">
        <f t="shared" si="4"/>
        <v>10</v>
      </c>
      <c r="H82" s="8"/>
      <c r="I82" s="8"/>
    </row>
    <row r="83" spans="1:9" ht="18">
      <c r="A83" s="3">
        <f t="shared" si="5"/>
        <v>1831</v>
      </c>
      <c r="B83" s="3">
        <v>15</v>
      </c>
      <c r="C83" s="3">
        <v>32</v>
      </c>
      <c r="D83" s="3">
        <v>26</v>
      </c>
      <c r="E83" s="6">
        <f t="shared" si="3"/>
        <v>73</v>
      </c>
      <c r="F83" s="8"/>
      <c r="G83" s="6">
        <f t="shared" si="4"/>
        <v>6</v>
      </c>
      <c r="H83" s="8"/>
      <c r="I83" s="8"/>
    </row>
    <row r="84" spans="1:9" ht="18">
      <c r="A84" s="3">
        <f t="shared" si="5"/>
        <v>1832</v>
      </c>
      <c r="B84" s="3">
        <v>16</v>
      </c>
      <c r="C84" s="3">
        <v>46</v>
      </c>
      <c r="D84" s="3">
        <v>37</v>
      </c>
      <c r="E84" s="6">
        <f t="shared" si="3"/>
        <v>99</v>
      </c>
      <c r="F84" s="8"/>
      <c r="G84" s="6">
        <f t="shared" si="4"/>
        <v>9</v>
      </c>
      <c r="H84" s="8"/>
      <c r="I84" s="8"/>
    </row>
    <row r="85" spans="1:9" ht="18">
      <c r="A85" s="3">
        <f t="shared" si="5"/>
        <v>1833</v>
      </c>
      <c r="B85" s="3">
        <v>9</v>
      </c>
      <c r="C85" s="3">
        <v>46</v>
      </c>
      <c r="D85" s="3">
        <v>22</v>
      </c>
      <c r="E85" s="6">
        <f t="shared" si="3"/>
        <v>77</v>
      </c>
      <c r="F85" s="8"/>
      <c r="G85" s="6">
        <f t="shared" si="4"/>
        <v>24</v>
      </c>
      <c r="H85" s="8"/>
      <c r="I85" s="8"/>
    </row>
    <row r="86" spans="1:9" ht="18">
      <c r="A86" s="3">
        <f t="shared" si="5"/>
        <v>1834</v>
      </c>
      <c r="B86" s="3">
        <v>17</v>
      </c>
      <c r="C86" s="3">
        <v>38</v>
      </c>
      <c r="D86" s="3">
        <v>27</v>
      </c>
      <c r="E86" s="6">
        <f t="shared" si="3"/>
        <v>82</v>
      </c>
      <c r="F86" s="8"/>
      <c r="G86" s="6">
        <f t="shared" si="4"/>
        <v>11</v>
      </c>
      <c r="H86" s="8"/>
      <c r="I86" s="8"/>
    </row>
    <row r="87" spans="1:9" ht="18">
      <c r="A87" s="3">
        <f t="shared" si="5"/>
        <v>1835</v>
      </c>
      <c r="B87" s="3">
        <v>16</v>
      </c>
      <c r="C87" s="3">
        <v>41</v>
      </c>
      <c r="D87" s="3">
        <v>19</v>
      </c>
      <c r="E87" s="6">
        <f t="shared" si="3"/>
        <v>76</v>
      </c>
      <c r="F87" s="8"/>
      <c r="G87" s="6">
        <f t="shared" si="4"/>
        <v>22</v>
      </c>
      <c r="H87" s="8"/>
      <c r="I87" s="8"/>
    </row>
    <row r="88" spans="1:9" ht="18">
      <c r="A88" s="3">
        <f t="shared" si="5"/>
        <v>1836</v>
      </c>
      <c r="B88" s="3">
        <v>10</v>
      </c>
      <c r="C88" s="3">
        <v>44</v>
      </c>
      <c r="D88" s="3">
        <v>25</v>
      </c>
      <c r="E88" s="6">
        <f t="shared" si="3"/>
        <v>79</v>
      </c>
      <c r="F88" s="8"/>
      <c r="G88" s="6">
        <f t="shared" si="4"/>
        <v>19</v>
      </c>
      <c r="H88" s="8"/>
      <c r="I88" s="8"/>
    </row>
    <row r="89" spans="1:9" ht="18">
      <c r="A89" s="3">
        <f t="shared" si="5"/>
        <v>1837</v>
      </c>
      <c r="B89" s="3">
        <v>10</v>
      </c>
      <c r="C89" s="3">
        <v>30</v>
      </c>
      <c r="D89" s="3">
        <v>20</v>
      </c>
      <c r="E89" s="6">
        <f t="shared" si="3"/>
        <v>60</v>
      </c>
      <c r="F89" s="8"/>
      <c r="G89" s="6">
        <f t="shared" si="4"/>
        <v>10</v>
      </c>
      <c r="H89" s="8"/>
      <c r="I89" s="8"/>
    </row>
    <row r="90" spans="1:9" ht="18">
      <c r="A90" s="3">
        <f t="shared" si="5"/>
        <v>1838</v>
      </c>
      <c r="B90" s="3">
        <v>15</v>
      </c>
      <c r="C90" s="3">
        <v>41</v>
      </c>
      <c r="D90" s="3">
        <v>30</v>
      </c>
      <c r="E90" s="6">
        <f t="shared" si="3"/>
        <v>86</v>
      </c>
      <c r="F90" s="8"/>
      <c r="G90" s="6">
        <f t="shared" si="4"/>
        <v>11</v>
      </c>
      <c r="H90" s="8"/>
      <c r="I90" s="8"/>
    </row>
    <row r="91" spans="1:9" ht="18">
      <c r="A91" s="3">
        <f t="shared" si="5"/>
        <v>1839</v>
      </c>
      <c r="B91" s="3">
        <v>11</v>
      </c>
      <c r="C91" s="3">
        <v>40</v>
      </c>
      <c r="D91" s="3">
        <v>38</v>
      </c>
      <c r="E91" s="6">
        <f t="shared" si="3"/>
        <v>89</v>
      </c>
      <c r="F91" s="8"/>
      <c r="G91" s="6">
        <f t="shared" si="4"/>
        <v>2</v>
      </c>
      <c r="H91" s="8"/>
      <c r="I91" s="8"/>
    </row>
    <row r="92" spans="1:9" ht="18">
      <c r="A92" s="3">
        <f t="shared" si="5"/>
        <v>1840</v>
      </c>
      <c r="B92" s="3">
        <v>20</v>
      </c>
      <c r="C92" s="3">
        <v>37</v>
      </c>
      <c r="D92" s="3">
        <v>42</v>
      </c>
      <c r="E92" s="6">
        <f t="shared" si="3"/>
        <v>99</v>
      </c>
      <c r="F92" s="8"/>
      <c r="G92" s="6">
        <f t="shared" si="4"/>
        <v>-5</v>
      </c>
      <c r="H92" s="8"/>
      <c r="I92" s="8"/>
    </row>
    <row r="93" spans="1:9" ht="18">
      <c r="A93" s="3">
        <f t="shared" si="5"/>
        <v>1841</v>
      </c>
      <c r="B93" s="3">
        <v>11</v>
      </c>
      <c r="C93" s="3">
        <v>49</v>
      </c>
      <c r="D93" s="3">
        <v>36</v>
      </c>
      <c r="E93" s="6">
        <f t="shared" si="3"/>
        <v>96</v>
      </c>
      <c r="F93" s="8"/>
      <c r="G93" s="6">
        <f t="shared" si="4"/>
        <v>13</v>
      </c>
      <c r="H93" s="8"/>
      <c r="I93" s="8"/>
    </row>
    <row r="94" spans="1:9" ht="18">
      <c r="A94" s="3">
        <f t="shared" si="5"/>
        <v>1842</v>
      </c>
      <c r="B94" s="3">
        <v>14</v>
      </c>
      <c r="C94" s="3">
        <v>42</v>
      </c>
      <c r="D94" s="3">
        <v>23</v>
      </c>
      <c r="E94" s="6">
        <f t="shared" si="3"/>
        <v>79</v>
      </c>
      <c r="F94" s="8"/>
      <c r="G94" s="6">
        <f t="shared" si="4"/>
        <v>19</v>
      </c>
      <c r="H94" s="8"/>
      <c r="I94" s="8"/>
    </row>
    <row r="95" spans="1:9" ht="18">
      <c r="A95" s="3">
        <f t="shared" si="5"/>
        <v>1843</v>
      </c>
      <c r="B95" s="3">
        <v>12</v>
      </c>
      <c r="C95" s="3">
        <v>43</v>
      </c>
      <c r="D95" s="3">
        <v>22</v>
      </c>
      <c r="E95" s="6">
        <f t="shared" si="3"/>
        <v>77</v>
      </c>
      <c r="F95" s="8"/>
      <c r="G95" s="6">
        <f t="shared" si="4"/>
        <v>21</v>
      </c>
      <c r="H95" s="8"/>
      <c r="I95" s="8"/>
    </row>
    <row r="96" spans="1:9" ht="18">
      <c r="A96" s="3">
        <f t="shared" si="5"/>
        <v>1844</v>
      </c>
      <c r="B96" s="3">
        <v>13</v>
      </c>
      <c r="C96" s="3">
        <v>46</v>
      </c>
      <c r="D96" s="3">
        <v>31</v>
      </c>
      <c r="E96" s="6">
        <f t="shared" si="3"/>
        <v>90</v>
      </c>
      <c r="F96" s="8"/>
      <c r="G96" s="6">
        <f t="shared" si="4"/>
        <v>15</v>
      </c>
      <c r="H96" s="8"/>
      <c r="I96" s="8"/>
    </row>
    <row r="97" spans="1:9" ht="18">
      <c r="A97" s="3">
        <f t="shared" si="5"/>
        <v>1845</v>
      </c>
      <c r="B97" s="3">
        <v>15</v>
      </c>
      <c r="C97" s="3">
        <v>56</v>
      </c>
      <c r="D97" s="3">
        <v>29</v>
      </c>
      <c r="E97" s="6">
        <f t="shared" si="3"/>
        <v>100</v>
      </c>
      <c r="F97" s="8"/>
      <c r="G97" s="6">
        <f t="shared" si="4"/>
        <v>27</v>
      </c>
      <c r="H97" s="8"/>
      <c r="I97" s="8"/>
    </row>
    <row r="98" spans="1:9" ht="18">
      <c r="A98" s="3">
        <f t="shared" si="5"/>
        <v>1846</v>
      </c>
      <c r="B98" s="3">
        <v>10</v>
      </c>
      <c r="C98" s="3">
        <v>40</v>
      </c>
      <c r="D98" s="3">
        <v>31</v>
      </c>
      <c r="E98" s="6">
        <f t="shared" si="3"/>
        <v>81</v>
      </c>
      <c r="F98" s="8"/>
      <c r="G98" s="6">
        <f t="shared" si="4"/>
        <v>9</v>
      </c>
      <c r="H98" s="8"/>
      <c r="I98" s="8"/>
    </row>
    <row r="99" spans="1:9" ht="18">
      <c r="A99" s="3">
        <f t="shared" si="5"/>
        <v>1847</v>
      </c>
      <c r="B99" s="3">
        <v>21</v>
      </c>
      <c r="C99" s="3">
        <v>35</v>
      </c>
      <c r="D99" s="3">
        <v>22</v>
      </c>
      <c r="E99" s="6">
        <f t="shared" si="3"/>
        <v>78</v>
      </c>
      <c r="F99" s="8"/>
      <c r="G99" s="6">
        <f t="shared" si="4"/>
        <v>13</v>
      </c>
      <c r="H99" s="8"/>
      <c r="I99" s="8"/>
    </row>
    <row r="100" spans="1:9" ht="18">
      <c r="A100" s="3">
        <f t="shared" si="5"/>
        <v>1848</v>
      </c>
      <c r="B100" s="3">
        <v>12</v>
      </c>
      <c r="C100" s="3">
        <v>48</v>
      </c>
      <c r="D100" s="3">
        <v>25</v>
      </c>
      <c r="E100" s="6">
        <f t="shared" si="3"/>
        <v>85</v>
      </c>
      <c r="F100" s="8"/>
      <c r="G100" s="6">
        <f t="shared" si="4"/>
        <v>23</v>
      </c>
      <c r="H100" s="8"/>
      <c r="I100" s="8"/>
    </row>
    <row r="101" spans="1:9" ht="18">
      <c r="A101" s="3">
        <f t="shared" si="5"/>
        <v>1849</v>
      </c>
      <c r="B101" s="3">
        <v>20</v>
      </c>
      <c r="C101" s="3">
        <v>56</v>
      </c>
      <c r="D101" s="3">
        <v>41</v>
      </c>
      <c r="E101" s="6">
        <f t="shared" si="3"/>
        <v>117</v>
      </c>
      <c r="F101" s="8"/>
      <c r="G101" s="6">
        <f t="shared" si="4"/>
        <v>15</v>
      </c>
      <c r="H101" s="8"/>
      <c r="I101" s="8"/>
    </row>
    <row r="102" spans="1:9" ht="18">
      <c r="A102" s="3">
        <f t="shared" si="5"/>
        <v>1850</v>
      </c>
      <c r="B102" s="3">
        <v>11</v>
      </c>
      <c r="C102" s="3">
        <v>41</v>
      </c>
      <c r="D102" s="3">
        <v>38</v>
      </c>
      <c r="E102" s="6">
        <f t="shared" si="3"/>
        <v>90</v>
      </c>
      <c r="F102" s="8"/>
      <c r="G102" s="6">
        <f t="shared" si="4"/>
        <v>3</v>
      </c>
      <c r="H102" s="8"/>
      <c r="I102" s="8"/>
    </row>
    <row r="103" spans="1:9" ht="18">
      <c r="A103" s="3">
        <f t="shared" si="5"/>
        <v>1851</v>
      </c>
      <c r="B103" s="3">
        <v>7</v>
      </c>
      <c r="C103" s="3">
        <v>48</v>
      </c>
      <c r="D103" s="3">
        <v>21</v>
      </c>
      <c r="E103" s="6">
        <f t="shared" si="3"/>
        <v>76</v>
      </c>
      <c r="F103" s="8"/>
      <c r="G103" s="6">
        <f t="shared" si="4"/>
        <v>27</v>
      </c>
      <c r="H103" s="8"/>
      <c r="I103" s="8"/>
    </row>
    <row r="104" spans="1:9" ht="18">
      <c r="A104" s="3">
        <f t="shared" si="5"/>
        <v>1852</v>
      </c>
      <c r="B104" s="3">
        <v>9</v>
      </c>
      <c r="C104" s="3">
        <v>48</v>
      </c>
      <c r="D104" s="3">
        <v>19</v>
      </c>
      <c r="E104" s="6">
        <f t="shared" si="3"/>
        <v>76</v>
      </c>
      <c r="F104" s="8"/>
      <c r="G104" s="6">
        <f t="shared" si="4"/>
        <v>29</v>
      </c>
      <c r="H104" s="8"/>
      <c r="I104" s="8"/>
    </row>
    <row r="106" spans="2:7" ht="18">
      <c r="B106" s="3" t="s">
        <v>2</v>
      </c>
      <c r="C106" s="3" t="s">
        <v>1</v>
      </c>
      <c r="D106" s="3" t="s">
        <v>3</v>
      </c>
      <c r="E106" s="6" t="s">
        <v>15</v>
      </c>
      <c r="G106" s="6" t="s">
        <v>16</v>
      </c>
    </row>
    <row r="107" spans="1:7" ht="18">
      <c r="A107" s="3" t="s">
        <v>4</v>
      </c>
      <c r="B107" s="3">
        <f>SUM(B5:B14)</f>
        <v>100</v>
      </c>
      <c r="C107" s="3">
        <f>SUM(C5:C14)</f>
        <v>415</v>
      </c>
      <c r="D107" s="4">
        <f>SUM(D5:D14)</f>
        <v>278</v>
      </c>
      <c r="E107" s="6">
        <f>B107+C107+D107</f>
        <v>793</v>
      </c>
      <c r="G107" s="6">
        <f>C107-D107</f>
        <v>137</v>
      </c>
    </row>
    <row r="108" spans="1:7" ht="18">
      <c r="A108" s="3" t="s">
        <v>5</v>
      </c>
      <c r="B108" s="3">
        <f>SUM(B15:B24)</f>
        <v>88</v>
      </c>
      <c r="C108" s="3">
        <f>SUM(C15:C24)</f>
        <v>397</v>
      </c>
      <c r="D108" s="4">
        <f>SUM(D15:D24)</f>
        <v>281</v>
      </c>
      <c r="E108" s="6">
        <f aca="true" t="shared" si="6" ref="E108:E118">B108+C108+D108</f>
        <v>766</v>
      </c>
      <c r="G108" s="6">
        <f aca="true" t="shared" si="7" ref="G108:G116">C108-D108</f>
        <v>116</v>
      </c>
    </row>
    <row r="109" spans="1:7" ht="18">
      <c r="A109" s="3" t="s">
        <v>6</v>
      </c>
      <c r="B109" s="3">
        <f>SUM(B25:B34)</f>
        <v>93</v>
      </c>
      <c r="C109" s="3">
        <f>SUM(C25:C34)</f>
        <v>421</v>
      </c>
      <c r="D109" s="4">
        <f>SUM(D25:D34)</f>
        <v>353</v>
      </c>
      <c r="E109" s="6">
        <f t="shared" si="6"/>
        <v>867</v>
      </c>
      <c r="G109" s="6">
        <f t="shared" si="7"/>
        <v>68</v>
      </c>
    </row>
    <row r="110" spans="1:7" ht="18">
      <c r="A110" s="3" t="s">
        <v>7</v>
      </c>
      <c r="B110" s="3">
        <f>SUM(B35:B44)</f>
        <v>120</v>
      </c>
      <c r="C110" s="3">
        <f>SUM(C35:C44)</f>
        <v>433</v>
      </c>
      <c r="D110" s="4">
        <f>SUM(D35:D44)</f>
        <v>403</v>
      </c>
      <c r="E110" s="6">
        <f t="shared" si="6"/>
        <v>956</v>
      </c>
      <c r="G110" s="6">
        <f t="shared" si="7"/>
        <v>30</v>
      </c>
    </row>
    <row r="111" spans="1:7" ht="18">
      <c r="A111" s="3" t="s">
        <v>8</v>
      </c>
      <c r="B111" s="3">
        <f>SUM(B45:B54)</f>
        <v>101</v>
      </c>
      <c r="C111" s="3">
        <f>SUM(C45:C54)</f>
        <v>510</v>
      </c>
      <c r="D111" s="4">
        <f>SUM(D45:D54)</f>
        <v>292</v>
      </c>
      <c r="E111" s="6">
        <f t="shared" si="6"/>
        <v>903</v>
      </c>
      <c r="G111" s="6">
        <f t="shared" si="7"/>
        <v>218</v>
      </c>
    </row>
    <row r="112" spans="1:7" ht="18">
      <c r="A112" s="3" t="s">
        <v>9</v>
      </c>
      <c r="B112" s="3">
        <f>SUM(B55:B64)</f>
        <v>101</v>
      </c>
      <c r="C112" s="3">
        <f>SUM(C55:C64)</f>
        <v>390</v>
      </c>
      <c r="D112" s="4">
        <f>SUM(D55:D64)</f>
        <v>422</v>
      </c>
      <c r="E112" s="6">
        <f t="shared" si="6"/>
        <v>913</v>
      </c>
      <c r="G112" s="6">
        <f t="shared" si="7"/>
        <v>-32</v>
      </c>
    </row>
    <row r="113" spans="1:7" ht="18">
      <c r="A113" s="3" t="s">
        <v>10</v>
      </c>
      <c r="B113" s="3">
        <f>SUM(B65:B74)</f>
        <v>116</v>
      </c>
      <c r="C113" s="3">
        <f>SUM(C65:C74)</f>
        <v>429</v>
      </c>
      <c r="D113" s="4">
        <f>SUM(D65:D74)</f>
        <v>296</v>
      </c>
      <c r="E113" s="6">
        <f t="shared" si="6"/>
        <v>841</v>
      </c>
      <c r="G113" s="6">
        <f t="shared" si="7"/>
        <v>133</v>
      </c>
    </row>
    <row r="114" spans="1:7" ht="18">
      <c r="A114" s="3" t="s">
        <v>11</v>
      </c>
      <c r="B114" s="3">
        <f>SUM(B75:B84)</f>
        <v>111</v>
      </c>
      <c r="C114" s="3">
        <f>SUM(C75:C84)</f>
        <v>369</v>
      </c>
      <c r="D114" s="4">
        <f>SUM(D75:D84)</f>
        <v>258</v>
      </c>
      <c r="E114" s="6">
        <f t="shared" si="6"/>
        <v>738</v>
      </c>
      <c r="G114" s="6">
        <f t="shared" si="7"/>
        <v>111</v>
      </c>
    </row>
    <row r="115" spans="1:7" ht="18">
      <c r="A115" s="3" t="s">
        <v>12</v>
      </c>
      <c r="B115" s="3">
        <f>SUM(B85:B94)</f>
        <v>133</v>
      </c>
      <c r="C115" s="3">
        <f>SUM(C85:C94)</f>
        <v>408</v>
      </c>
      <c r="D115" s="4">
        <f>SUM(D85:D94)</f>
        <v>282</v>
      </c>
      <c r="E115" s="6">
        <f t="shared" si="6"/>
        <v>823</v>
      </c>
      <c r="G115" s="6">
        <f t="shared" si="7"/>
        <v>126</v>
      </c>
    </row>
    <row r="116" spans="1:7" ht="18">
      <c r="A116" s="3" t="s">
        <v>13</v>
      </c>
      <c r="B116" s="3">
        <f>SUM(B95:B104)</f>
        <v>130</v>
      </c>
      <c r="C116" s="3">
        <f>SUM(C95:C104)</f>
        <v>461</v>
      </c>
      <c r="D116" s="4">
        <f>SUM(D95:D104)</f>
        <v>279</v>
      </c>
      <c r="E116" s="6">
        <f t="shared" si="6"/>
        <v>870</v>
      </c>
      <c r="G116" s="6">
        <f t="shared" si="7"/>
        <v>182</v>
      </c>
    </row>
    <row r="118" spans="1:7" ht="18">
      <c r="A118" s="3" t="s">
        <v>14</v>
      </c>
      <c r="B118" s="3">
        <f>SUM(B107:B116)</f>
        <v>1093</v>
      </c>
      <c r="C118" s="3">
        <f>SUM(C107:C116)</f>
        <v>4233</v>
      </c>
      <c r="D118" s="3">
        <f>SUM(D107:D116)</f>
        <v>3144</v>
      </c>
      <c r="E118" s="6">
        <f t="shared" si="6"/>
        <v>8470</v>
      </c>
      <c r="G118" s="6">
        <f>SUM(G107:G116)</f>
        <v>1089</v>
      </c>
    </row>
    <row r="121" ht="18">
      <c r="C121" s="2" t="s">
        <v>0</v>
      </c>
    </row>
    <row r="123" spans="1:7" ht="18">
      <c r="A123" s="3">
        <v>1853</v>
      </c>
      <c r="B123" s="3">
        <v>12</v>
      </c>
      <c r="C123" s="3">
        <v>43</v>
      </c>
      <c r="D123" s="3">
        <v>30</v>
      </c>
      <c r="E123" s="6">
        <f>SUM(B123:D123)</f>
        <v>85</v>
      </c>
      <c r="G123" s="6">
        <f aca="true" t="shared" si="8" ref="G123:G132">C123-D123</f>
        <v>13</v>
      </c>
    </row>
    <row r="124" spans="1:7" ht="18">
      <c r="A124" s="3">
        <v>1854</v>
      </c>
      <c r="B124" s="3">
        <v>16</v>
      </c>
      <c r="C124" s="3">
        <v>45</v>
      </c>
      <c r="D124" s="3">
        <v>28</v>
      </c>
      <c r="E124" s="6">
        <f aca="true" t="shared" si="9" ref="E124:E132">SUM(B124:D124)</f>
        <v>89</v>
      </c>
      <c r="G124" s="6">
        <f t="shared" si="8"/>
        <v>17</v>
      </c>
    </row>
    <row r="125" spans="1:7" ht="18">
      <c r="A125" s="3">
        <v>1855</v>
      </c>
      <c r="B125" s="3">
        <v>14</v>
      </c>
      <c r="C125" s="3">
        <v>37</v>
      </c>
      <c r="D125" s="3">
        <v>39</v>
      </c>
      <c r="E125" s="6">
        <f t="shared" si="9"/>
        <v>90</v>
      </c>
      <c r="G125" s="6">
        <f t="shared" si="8"/>
        <v>-2</v>
      </c>
    </row>
    <row r="126" spans="1:7" ht="18">
      <c r="A126" s="3">
        <v>1856</v>
      </c>
      <c r="B126" s="3">
        <v>10</v>
      </c>
      <c r="C126" s="3">
        <v>46</v>
      </c>
      <c r="D126" s="3">
        <v>33</v>
      </c>
      <c r="E126" s="6">
        <f t="shared" si="9"/>
        <v>89</v>
      </c>
      <c r="G126" s="6">
        <f t="shared" si="8"/>
        <v>13</v>
      </c>
    </row>
    <row r="127" spans="1:7" ht="18">
      <c r="A127" s="3">
        <v>1857</v>
      </c>
      <c r="B127" s="3">
        <v>22</v>
      </c>
      <c r="C127" s="3">
        <v>42</v>
      </c>
      <c r="D127" s="3">
        <v>22</v>
      </c>
      <c r="E127" s="6">
        <f t="shared" si="9"/>
        <v>86</v>
      </c>
      <c r="G127" s="6">
        <f t="shared" si="8"/>
        <v>20</v>
      </c>
    </row>
    <row r="128" spans="1:7" ht="18">
      <c r="A128" s="3">
        <v>1858</v>
      </c>
      <c r="B128" s="3">
        <v>19</v>
      </c>
      <c r="C128" s="3">
        <v>38</v>
      </c>
      <c r="D128" s="3">
        <v>58</v>
      </c>
      <c r="E128" s="6">
        <f t="shared" si="9"/>
        <v>115</v>
      </c>
      <c r="G128" s="6">
        <f t="shared" si="8"/>
        <v>-20</v>
      </c>
    </row>
    <row r="129" spans="1:7" ht="18">
      <c r="A129" s="3">
        <v>1859</v>
      </c>
      <c r="B129" s="3">
        <v>23</v>
      </c>
      <c r="C129" s="3">
        <v>54</v>
      </c>
      <c r="D129" s="3">
        <v>39</v>
      </c>
      <c r="E129" s="6">
        <f t="shared" si="9"/>
        <v>116</v>
      </c>
      <c r="G129" s="6">
        <f t="shared" si="8"/>
        <v>15</v>
      </c>
    </row>
    <row r="130" spans="1:7" ht="18">
      <c r="A130" s="3">
        <v>1860</v>
      </c>
      <c r="B130" s="3">
        <v>10</v>
      </c>
      <c r="C130" s="3">
        <v>41</v>
      </c>
      <c r="D130" s="3">
        <v>34</v>
      </c>
      <c r="E130" s="6">
        <f t="shared" si="9"/>
        <v>85</v>
      </c>
      <c r="G130" s="6">
        <f t="shared" si="8"/>
        <v>7</v>
      </c>
    </row>
    <row r="131" spans="1:7" ht="18">
      <c r="A131" s="3">
        <v>1861</v>
      </c>
      <c r="B131" s="3">
        <v>12</v>
      </c>
      <c r="C131" s="3">
        <v>34</v>
      </c>
      <c r="D131" s="3">
        <v>31</v>
      </c>
      <c r="E131" s="6">
        <f t="shared" si="9"/>
        <v>77</v>
      </c>
      <c r="G131" s="6">
        <f t="shared" si="8"/>
        <v>3</v>
      </c>
    </row>
    <row r="132" spans="1:7" ht="18">
      <c r="A132" s="3">
        <v>1862</v>
      </c>
      <c r="B132" s="3">
        <v>13</v>
      </c>
      <c r="C132" s="3">
        <v>33</v>
      </c>
      <c r="D132" s="3">
        <v>21</v>
      </c>
      <c r="E132" s="6">
        <f t="shared" si="9"/>
        <v>67</v>
      </c>
      <c r="G132" s="6">
        <f t="shared" si="8"/>
        <v>12</v>
      </c>
    </row>
    <row r="134" spans="1:7" ht="18">
      <c r="A134" s="3" t="s">
        <v>17</v>
      </c>
      <c r="B134" s="3">
        <f>SUM(B123:B132)</f>
        <v>151</v>
      </c>
      <c r="C134" s="3">
        <f>SUM(C123:C132)</f>
        <v>413</v>
      </c>
      <c r="D134" s="3">
        <f>SUM(D123:D132)</f>
        <v>335</v>
      </c>
      <c r="E134" s="6">
        <f>SUM(E123:E132)</f>
        <v>899</v>
      </c>
      <c r="G134" s="6">
        <f>SUM(G123:G132)</f>
        <v>78</v>
      </c>
    </row>
    <row r="136" spans="1:7" ht="18">
      <c r="A136" s="3">
        <v>1863</v>
      </c>
      <c r="B136" s="3">
        <v>11</v>
      </c>
      <c r="C136" s="3">
        <v>48</v>
      </c>
      <c r="D136" s="3">
        <v>28</v>
      </c>
      <c r="E136" s="6">
        <f aca="true" t="shared" si="10" ref="E136:E145">SUM(B136:D136)</f>
        <v>87</v>
      </c>
      <c r="G136" s="6">
        <f>C136-D136</f>
        <v>20</v>
      </c>
    </row>
    <row r="137" spans="1:7" ht="18">
      <c r="A137" s="3">
        <v>1864</v>
      </c>
      <c r="B137" s="3">
        <v>9</v>
      </c>
      <c r="C137" s="3">
        <v>29</v>
      </c>
      <c r="D137" s="3">
        <v>30</v>
      </c>
      <c r="E137" s="6">
        <f t="shared" si="10"/>
        <v>68</v>
      </c>
      <c r="G137" s="6">
        <f aca="true" t="shared" si="11" ref="G137:G145">C137-D137</f>
        <v>-1</v>
      </c>
    </row>
    <row r="138" spans="1:7" ht="18">
      <c r="A138" s="3">
        <v>1865</v>
      </c>
      <c r="B138" s="3">
        <v>10</v>
      </c>
      <c r="C138" s="3">
        <v>30</v>
      </c>
      <c r="D138" s="3">
        <v>41</v>
      </c>
      <c r="E138" s="6">
        <f t="shared" si="10"/>
        <v>81</v>
      </c>
      <c r="G138" s="6">
        <f t="shared" si="11"/>
        <v>-11</v>
      </c>
    </row>
    <row r="139" spans="1:7" ht="18">
      <c r="A139" s="3">
        <v>1866</v>
      </c>
      <c r="B139" s="3">
        <v>17</v>
      </c>
      <c r="C139" s="3">
        <v>39</v>
      </c>
      <c r="D139" s="3">
        <v>23</v>
      </c>
      <c r="E139" s="6">
        <f t="shared" si="10"/>
        <v>79</v>
      </c>
      <c r="G139" s="6">
        <f t="shared" si="11"/>
        <v>16</v>
      </c>
    </row>
    <row r="140" spans="1:7" ht="18">
      <c r="A140" s="3">
        <v>1867</v>
      </c>
      <c r="B140" s="3">
        <v>12</v>
      </c>
      <c r="C140" s="3">
        <v>34</v>
      </c>
      <c r="D140" s="3">
        <v>35</v>
      </c>
      <c r="E140" s="6">
        <f t="shared" si="10"/>
        <v>81</v>
      </c>
      <c r="G140" s="6">
        <f t="shared" si="11"/>
        <v>-1</v>
      </c>
    </row>
    <row r="141" spans="1:7" ht="18">
      <c r="A141" s="3">
        <v>1868</v>
      </c>
      <c r="B141" s="3">
        <v>18</v>
      </c>
      <c r="C141" s="3">
        <v>42</v>
      </c>
      <c r="D141" s="3">
        <v>42</v>
      </c>
      <c r="E141" s="6">
        <f t="shared" si="10"/>
        <v>102</v>
      </c>
      <c r="G141" s="6">
        <f t="shared" si="11"/>
        <v>0</v>
      </c>
    </row>
    <row r="142" spans="1:7" ht="18">
      <c r="A142" s="3">
        <v>1869</v>
      </c>
      <c r="B142" s="3">
        <v>19</v>
      </c>
      <c r="C142" s="3">
        <v>32</v>
      </c>
      <c r="D142" s="3">
        <v>30</v>
      </c>
      <c r="E142" s="6">
        <f t="shared" si="10"/>
        <v>81</v>
      </c>
      <c r="G142" s="6">
        <f t="shared" si="11"/>
        <v>2</v>
      </c>
    </row>
    <row r="143" spans="1:7" ht="18">
      <c r="A143" s="3">
        <v>1870</v>
      </c>
      <c r="B143" s="3">
        <v>6</v>
      </c>
      <c r="C143" s="3">
        <v>33</v>
      </c>
      <c r="D143" s="3">
        <v>24</v>
      </c>
      <c r="E143" s="6">
        <f t="shared" si="10"/>
        <v>63</v>
      </c>
      <c r="G143" s="6">
        <f t="shared" si="11"/>
        <v>9</v>
      </c>
    </row>
    <row r="144" spans="1:7" ht="18">
      <c r="A144" s="3">
        <v>1871</v>
      </c>
      <c r="B144" s="3">
        <v>14</v>
      </c>
      <c r="C144" s="3">
        <v>36</v>
      </c>
      <c r="D144" s="3">
        <v>50</v>
      </c>
      <c r="E144" s="6">
        <f t="shared" si="10"/>
        <v>100</v>
      </c>
      <c r="G144" s="6">
        <f t="shared" si="11"/>
        <v>-14</v>
      </c>
    </row>
    <row r="145" spans="1:7" ht="18">
      <c r="A145" s="3">
        <v>1872</v>
      </c>
      <c r="B145" s="3">
        <v>24</v>
      </c>
      <c r="C145" s="3">
        <v>38</v>
      </c>
      <c r="D145" s="3">
        <v>26</v>
      </c>
      <c r="E145" s="6">
        <f t="shared" si="10"/>
        <v>88</v>
      </c>
      <c r="G145" s="6">
        <f t="shared" si="11"/>
        <v>12</v>
      </c>
    </row>
    <row r="147" spans="1:7" ht="18">
      <c r="A147" s="3" t="s">
        <v>18</v>
      </c>
      <c r="B147" s="3">
        <f>SUM(B136:B145)</f>
        <v>140</v>
      </c>
      <c r="C147" s="3">
        <f>SUM(C136:C145)</f>
        <v>361</v>
      </c>
      <c r="D147" s="3">
        <f>SUM(D136:D145)</f>
        <v>329</v>
      </c>
      <c r="E147" s="6">
        <f>SUM(E136:E145)</f>
        <v>830</v>
      </c>
      <c r="G147" s="6">
        <f>SUM(G136:G145)</f>
        <v>32</v>
      </c>
    </row>
    <row r="149" spans="1:7" ht="18">
      <c r="A149" s="3">
        <v>1873</v>
      </c>
      <c r="B149" s="3">
        <v>18</v>
      </c>
      <c r="C149" s="3">
        <v>33</v>
      </c>
      <c r="D149" s="3">
        <v>36</v>
      </c>
      <c r="E149" s="6">
        <f aca="true" t="shared" si="12" ref="E149:E158">SUM(B149:D149)</f>
        <v>87</v>
      </c>
      <c r="G149" s="6">
        <f>C149-D149</f>
        <v>-3</v>
      </c>
    </row>
    <row r="150" spans="1:7" ht="18">
      <c r="A150" s="3">
        <v>1874</v>
      </c>
      <c r="B150" s="3">
        <v>11</v>
      </c>
      <c r="C150" s="3">
        <v>39</v>
      </c>
      <c r="D150" s="3">
        <v>23</v>
      </c>
      <c r="E150" s="6">
        <f t="shared" si="12"/>
        <v>73</v>
      </c>
      <c r="G150" s="6">
        <f aca="true" t="shared" si="13" ref="G150:G158">C150-D150</f>
        <v>16</v>
      </c>
    </row>
    <row r="151" spans="1:7" ht="18">
      <c r="A151" s="3">
        <v>1875</v>
      </c>
      <c r="B151" s="3">
        <v>17</v>
      </c>
      <c r="C151" s="3">
        <v>34</v>
      </c>
      <c r="D151" s="3">
        <v>29</v>
      </c>
      <c r="E151" s="6">
        <f t="shared" si="12"/>
        <v>80</v>
      </c>
      <c r="G151" s="6">
        <f t="shared" si="13"/>
        <v>5</v>
      </c>
    </row>
    <row r="152" spans="1:7" ht="18">
      <c r="A152" s="3">
        <v>1876</v>
      </c>
      <c r="B152" s="3">
        <v>10</v>
      </c>
      <c r="C152" s="3">
        <v>35</v>
      </c>
      <c r="D152" s="3">
        <v>39</v>
      </c>
      <c r="E152" s="6">
        <f t="shared" si="12"/>
        <v>84</v>
      </c>
      <c r="G152" s="6">
        <f t="shared" si="13"/>
        <v>-4</v>
      </c>
    </row>
    <row r="153" spans="1:7" ht="18">
      <c r="A153" s="3">
        <v>1877</v>
      </c>
      <c r="B153" s="3">
        <v>16</v>
      </c>
      <c r="C153" s="3">
        <v>27</v>
      </c>
      <c r="D153" s="3">
        <v>18</v>
      </c>
      <c r="E153" s="6">
        <f t="shared" si="12"/>
        <v>61</v>
      </c>
      <c r="G153" s="6">
        <f t="shared" si="13"/>
        <v>9</v>
      </c>
    </row>
    <row r="154" spans="1:7" ht="18">
      <c r="A154" s="3">
        <v>1878</v>
      </c>
      <c r="B154" s="3">
        <v>11</v>
      </c>
      <c r="C154" s="3">
        <v>37</v>
      </c>
      <c r="D154" s="3">
        <v>37</v>
      </c>
      <c r="E154" s="6">
        <f t="shared" si="12"/>
        <v>85</v>
      </c>
      <c r="G154" s="6">
        <f t="shared" si="13"/>
        <v>0</v>
      </c>
    </row>
    <row r="155" spans="1:7" ht="18">
      <c r="A155" s="3">
        <v>1879</v>
      </c>
      <c r="B155" s="3">
        <v>7</v>
      </c>
      <c r="C155" s="3">
        <v>24</v>
      </c>
      <c r="D155" s="3">
        <v>32</v>
      </c>
      <c r="E155" s="6">
        <f t="shared" si="12"/>
        <v>63</v>
      </c>
      <c r="G155" s="6">
        <f t="shared" si="13"/>
        <v>-8</v>
      </c>
    </row>
    <row r="156" spans="1:7" ht="18">
      <c r="A156" s="3">
        <v>1880</v>
      </c>
      <c r="B156" s="3">
        <v>20</v>
      </c>
      <c r="C156" s="3">
        <v>29</v>
      </c>
      <c r="D156" s="3">
        <v>30</v>
      </c>
      <c r="E156" s="6">
        <f t="shared" si="12"/>
        <v>79</v>
      </c>
      <c r="G156" s="6">
        <f t="shared" si="13"/>
        <v>-1</v>
      </c>
    </row>
    <row r="157" spans="1:7" ht="18">
      <c r="A157" s="3">
        <v>1881</v>
      </c>
      <c r="B157" s="3">
        <v>10</v>
      </c>
      <c r="C157" s="3">
        <v>32</v>
      </c>
      <c r="D157" s="3">
        <v>36</v>
      </c>
      <c r="E157" s="6">
        <f t="shared" si="12"/>
        <v>78</v>
      </c>
      <c r="G157" s="6">
        <f t="shared" si="13"/>
        <v>-4</v>
      </c>
    </row>
    <row r="158" spans="1:7" ht="18">
      <c r="A158" s="3">
        <v>1882</v>
      </c>
      <c r="B158" s="3">
        <v>12</v>
      </c>
      <c r="C158" s="3">
        <v>35</v>
      </c>
      <c r="D158" s="3">
        <v>19</v>
      </c>
      <c r="E158" s="6">
        <f t="shared" si="12"/>
        <v>66</v>
      </c>
      <c r="G158" s="6">
        <f t="shared" si="13"/>
        <v>16</v>
      </c>
    </row>
    <row r="160" spans="1:7" ht="18">
      <c r="A160" s="3" t="s">
        <v>19</v>
      </c>
      <c r="B160" s="3">
        <f>SUM(B149:B158)</f>
        <v>132</v>
      </c>
      <c r="C160" s="3">
        <f>SUM(C149:C158)</f>
        <v>325</v>
      </c>
      <c r="D160" s="3">
        <f>SUM(D149:D158)</f>
        <v>299</v>
      </c>
      <c r="E160" s="6">
        <f>SUM(E149:E158)</f>
        <v>756</v>
      </c>
      <c r="G160" s="6">
        <f>SUM(G149:G158)</f>
        <v>26</v>
      </c>
    </row>
    <row r="162" spans="1:7" ht="18">
      <c r="A162" s="3">
        <v>1883</v>
      </c>
      <c r="B162" s="3">
        <v>20</v>
      </c>
      <c r="C162" s="3">
        <v>32</v>
      </c>
      <c r="D162" s="3">
        <v>45</v>
      </c>
      <c r="E162" s="6">
        <f aca="true" t="shared" si="14" ref="E162:E171">SUM(B162:D162)</f>
        <v>97</v>
      </c>
      <c r="G162" s="6">
        <f>C162-D162</f>
        <v>-13</v>
      </c>
    </row>
    <row r="163" spans="1:7" ht="18">
      <c r="A163" s="3">
        <v>1884</v>
      </c>
      <c r="B163" s="3">
        <v>13</v>
      </c>
      <c r="C163" s="3">
        <v>28</v>
      </c>
      <c r="D163" s="3">
        <v>31</v>
      </c>
      <c r="E163" s="6">
        <f t="shared" si="14"/>
        <v>72</v>
      </c>
      <c r="G163" s="6">
        <f aca="true" t="shared" si="15" ref="G163:G171">C163-D163</f>
        <v>-3</v>
      </c>
    </row>
    <row r="164" spans="1:7" ht="18">
      <c r="A164" s="3">
        <v>1885</v>
      </c>
      <c r="B164" s="3">
        <v>21</v>
      </c>
      <c r="C164" s="3">
        <v>34</v>
      </c>
      <c r="D164" s="3">
        <v>20</v>
      </c>
      <c r="E164" s="6">
        <f t="shared" si="14"/>
        <v>75</v>
      </c>
      <c r="G164" s="6">
        <f t="shared" si="15"/>
        <v>14</v>
      </c>
    </row>
    <row r="165" spans="1:7" ht="18">
      <c r="A165" s="3">
        <v>1886</v>
      </c>
      <c r="B165" s="3">
        <v>14</v>
      </c>
      <c r="C165" s="3">
        <v>30</v>
      </c>
      <c r="D165" s="3">
        <v>39</v>
      </c>
      <c r="E165" s="6">
        <f t="shared" si="14"/>
        <v>83</v>
      </c>
      <c r="G165" s="6">
        <f t="shared" si="15"/>
        <v>-9</v>
      </c>
    </row>
    <row r="166" spans="1:7" ht="18">
      <c r="A166" s="3">
        <v>1887</v>
      </c>
      <c r="B166" s="3">
        <v>15</v>
      </c>
      <c r="C166" s="3">
        <v>27</v>
      </c>
      <c r="D166" s="3">
        <v>33</v>
      </c>
      <c r="E166" s="6">
        <f t="shared" si="14"/>
        <v>75</v>
      </c>
      <c r="G166" s="6">
        <f t="shared" si="15"/>
        <v>-6</v>
      </c>
    </row>
    <row r="167" spans="1:7" ht="18">
      <c r="A167" s="3">
        <v>1888</v>
      </c>
      <c r="B167" s="3">
        <v>6</v>
      </c>
      <c r="C167" s="3">
        <v>41</v>
      </c>
      <c r="D167" s="3">
        <v>31</v>
      </c>
      <c r="E167" s="6">
        <f t="shared" si="14"/>
        <v>78</v>
      </c>
      <c r="G167" s="6">
        <f t="shared" si="15"/>
        <v>10</v>
      </c>
    </row>
    <row r="168" spans="1:7" ht="18">
      <c r="A168" s="3">
        <v>1889</v>
      </c>
      <c r="B168" s="3">
        <v>9</v>
      </c>
      <c r="C168" s="3">
        <v>33</v>
      </c>
      <c r="D168" s="3">
        <v>31</v>
      </c>
      <c r="E168" s="6">
        <f t="shared" si="14"/>
        <v>73</v>
      </c>
      <c r="G168" s="6">
        <f t="shared" si="15"/>
        <v>2</v>
      </c>
    </row>
    <row r="169" spans="1:7" ht="18">
      <c r="A169" s="3">
        <v>1890</v>
      </c>
      <c r="B169" s="3">
        <v>7</v>
      </c>
      <c r="C169" s="3">
        <v>33</v>
      </c>
      <c r="D169" s="3">
        <v>37</v>
      </c>
      <c r="E169" s="6">
        <f t="shared" si="14"/>
        <v>77</v>
      </c>
      <c r="G169" s="6">
        <f t="shared" si="15"/>
        <v>-4</v>
      </c>
    </row>
    <row r="170" spans="1:7" ht="18">
      <c r="A170" s="3">
        <v>1891</v>
      </c>
      <c r="B170" s="3">
        <v>10</v>
      </c>
      <c r="C170" s="3">
        <v>28</v>
      </c>
      <c r="D170" s="3">
        <v>31</v>
      </c>
      <c r="E170" s="6">
        <f t="shared" si="14"/>
        <v>69</v>
      </c>
      <c r="G170" s="6">
        <f t="shared" si="15"/>
        <v>-3</v>
      </c>
    </row>
    <row r="171" spans="1:7" ht="18">
      <c r="A171" s="3">
        <v>1892</v>
      </c>
      <c r="B171" s="3">
        <v>16</v>
      </c>
      <c r="C171" s="3">
        <v>30</v>
      </c>
      <c r="D171" s="3">
        <v>29</v>
      </c>
      <c r="E171" s="6">
        <f t="shared" si="14"/>
        <v>75</v>
      </c>
      <c r="G171" s="6">
        <f t="shared" si="15"/>
        <v>1</v>
      </c>
    </row>
    <row r="173" spans="1:7" ht="18">
      <c r="A173" s="3" t="s">
        <v>20</v>
      </c>
      <c r="B173" s="3">
        <f>SUM(B162:B171)</f>
        <v>131</v>
      </c>
      <c r="C173" s="3">
        <f>SUM(C162:C171)</f>
        <v>316</v>
      </c>
      <c r="D173" s="3">
        <f>SUM(D162:D171)</f>
        <v>327</v>
      </c>
      <c r="E173" s="6">
        <f>SUM(E162:E171)</f>
        <v>774</v>
      </c>
      <c r="G173" s="6">
        <f>SUM(G162:G171)</f>
        <v>-11</v>
      </c>
    </row>
    <row r="174" spans="1:7" ht="18">
      <c r="A174" s="10"/>
      <c r="B174" s="10"/>
      <c r="C174" s="10"/>
      <c r="D174" s="10"/>
      <c r="E174" s="11"/>
      <c r="G174" s="11"/>
    </row>
    <row r="175" spans="1:7" ht="18">
      <c r="A175" s="3">
        <v>1893</v>
      </c>
      <c r="B175" s="3">
        <v>8</v>
      </c>
      <c r="C175" s="3">
        <v>23</v>
      </c>
      <c r="D175" s="3">
        <v>35</v>
      </c>
      <c r="E175" s="6">
        <f aca="true" t="shared" si="16" ref="E175:E184">SUM(B175:D175)</f>
        <v>66</v>
      </c>
      <c r="G175" s="6">
        <f>C175-D175</f>
        <v>-12</v>
      </c>
    </row>
    <row r="176" spans="1:7" ht="18">
      <c r="A176" s="3">
        <v>1894</v>
      </c>
      <c r="B176" s="3">
        <v>6</v>
      </c>
      <c r="C176" s="3">
        <v>24</v>
      </c>
      <c r="D176" s="3">
        <v>38</v>
      </c>
      <c r="E176" s="6">
        <f t="shared" si="16"/>
        <v>68</v>
      </c>
      <c r="G176" s="6">
        <f aca="true" t="shared" si="17" ref="G176:G184">C176-D176</f>
        <v>-14</v>
      </c>
    </row>
    <row r="177" spans="1:7" ht="18">
      <c r="A177" s="3">
        <v>1895</v>
      </c>
      <c r="B177" s="3">
        <v>9</v>
      </c>
      <c r="C177" s="3">
        <v>22</v>
      </c>
      <c r="D177" s="3">
        <v>35</v>
      </c>
      <c r="E177" s="6">
        <f t="shared" si="16"/>
        <v>66</v>
      </c>
      <c r="G177" s="6">
        <f t="shared" si="17"/>
        <v>-13</v>
      </c>
    </row>
    <row r="178" spans="1:7" ht="18">
      <c r="A178" s="3">
        <v>1896</v>
      </c>
      <c r="B178" s="3">
        <v>14</v>
      </c>
      <c r="C178" s="3">
        <v>17</v>
      </c>
      <c r="D178" s="3">
        <v>26</v>
      </c>
      <c r="E178" s="6">
        <f t="shared" si="16"/>
        <v>57</v>
      </c>
      <c r="G178" s="6">
        <f t="shared" si="17"/>
        <v>-9</v>
      </c>
    </row>
    <row r="179" spans="1:7" ht="18">
      <c r="A179" s="3">
        <v>1897</v>
      </c>
      <c r="B179" s="3">
        <v>7</v>
      </c>
      <c r="C179" s="3">
        <v>20</v>
      </c>
      <c r="D179" s="3">
        <v>31</v>
      </c>
      <c r="E179" s="6">
        <f t="shared" si="16"/>
        <v>58</v>
      </c>
      <c r="G179" s="6">
        <f t="shared" si="17"/>
        <v>-11</v>
      </c>
    </row>
    <row r="180" spans="1:7" ht="18">
      <c r="A180" s="3">
        <v>1898</v>
      </c>
      <c r="B180" s="3">
        <v>9</v>
      </c>
      <c r="C180" s="3">
        <v>20</v>
      </c>
      <c r="D180" s="3">
        <v>30</v>
      </c>
      <c r="E180" s="6">
        <f t="shared" si="16"/>
        <v>59</v>
      </c>
      <c r="G180" s="6">
        <f t="shared" si="17"/>
        <v>-10</v>
      </c>
    </row>
    <row r="181" spans="1:7" ht="18">
      <c r="A181" s="3">
        <v>1899</v>
      </c>
      <c r="B181" s="3">
        <v>16</v>
      </c>
      <c r="C181" s="3">
        <v>24</v>
      </c>
      <c r="D181" s="3">
        <v>32</v>
      </c>
      <c r="E181" s="6">
        <f t="shared" si="16"/>
        <v>72</v>
      </c>
      <c r="G181" s="6">
        <f t="shared" si="17"/>
        <v>-8</v>
      </c>
    </row>
    <row r="182" spans="1:7" ht="18">
      <c r="A182" s="3">
        <v>1900</v>
      </c>
      <c r="B182" s="3">
        <v>13</v>
      </c>
      <c r="C182" s="3">
        <v>31</v>
      </c>
      <c r="D182" s="3">
        <v>25</v>
      </c>
      <c r="E182" s="6">
        <f t="shared" si="16"/>
        <v>69</v>
      </c>
      <c r="G182" s="6">
        <f t="shared" si="17"/>
        <v>6</v>
      </c>
    </row>
    <row r="183" spans="1:7" ht="18">
      <c r="A183" s="3">
        <v>1901</v>
      </c>
      <c r="B183" s="3">
        <v>7</v>
      </c>
      <c r="C183" s="3">
        <v>22</v>
      </c>
      <c r="D183" s="3">
        <v>26</v>
      </c>
      <c r="E183" s="6">
        <f t="shared" si="16"/>
        <v>55</v>
      </c>
      <c r="G183" s="6">
        <f t="shared" si="17"/>
        <v>-4</v>
      </c>
    </row>
    <row r="184" spans="1:7" ht="18">
      <c r="A184" s="3">
        <v>1902</v>
      </c>
      <c r="B184" s="3">
        <v>6</v>
      </c>
      <c r="C184" s="3">
        <v>28</v>
      </c>
      <c r="D184" s="3">
        <v>22</v>
      </c>
      <c r="E184" s="6">
        <f t="shared" si="16"/>
        <v>56</v>
      </c>
      <c r="G184" s="6">
        <f t="shared" si="17"/>
        <v>6</v>
      </c>
    </row>
    <row r="186" spans="1:7" ht="18">
      <c r="A186" s="3" t="s">
        <v>21</v>
      </c>
      <c r="B186" s="3">
        <f>SUM(B175:B184)</f>
        <v>95</v>
      </c>
      <c r="C186" s="3">
        <f>SUM(C175:C184)</f>
        <v>231</v>
      </c>
      <c r="D186" s="3">
        <f>SUM(D175:D184)</f>
        <v>300</v>
      </c>
      <c r="E186" s="6">
        <f>SUM(E175:E184)</f>
        <v>626</v>
      </c>
      <c r="G186" s="6">
        <f>SUM(G175:G184)</f>
        <v>-69</v>
      </c>
    </row>
    <row r="187" spans="1:7" ht="18">
      <c r="A187" s="10"/>
      <c r="B187" s="10"/>
      <c r="C187" s="10"/>
      <c r="D187" s="10"/>
      <c r="E187" s="11"/>
      <c r="G187" s="11"/>
    </row>
    <row r="188" spans="1:7" ht="18">
      <c r="A188" s="3">
        <v>1903</v>
      </c>
      <c r="B188" s="3">
        <v>15</v>
      </c>
      <c r="C188" s="3">
        <v>19</v>
      </c>
      <c r="D188" s="3">
        <v>24</v>
      </c>
      <c r="E188" s="6">
        <f aca="true" t="shared" si="18" ref="E188:E197">SUM(B188:D188)</f>
        <v>58</v>
      </c>
      <c r="G188" s="6">
        <f aca="true" t="shared" si="19" ref="G188:G197">C188-D188</f>
        <v>-5</v>
      </c>
    </row>
    <row r="189" spans="1:7" ht="18">
      <c r="A189" s="3">
        <v>1904</v>
      </c>
      <c r="B189" s="3">
        <v>10</v>
      </c>
      <c r="C189" s="3">
        <v>16</v>
      </c>
      <c r="D189" s="3">
        <v>21</v>
      </c>
      <c r="E189" s="6">
        <f t="shared" si="18"/>
        <v>47</v>
      </c>
      <c r="G189" s="6">
        <f t="shared" si="19"/>
        <v>-5</v>
      </c>
    </row>
    <row r="190" spans="1:7" ht="18">
      <c r="A190" s="3">
        <v>1905</v>
      </c>
      <c r="B190" s="3">
        <v>11</v>
      </c>
      <c r="C190" s="3">
        <v>17</v>
      </c>
      <c r="D190" s="3">
        <v>24</v>
      </c>
      <c r="E190" s="6">
        <f t="shared" si="18"/>
        <v>52</v>
      </c>
      <c r="G190" s="6">
        <f t="shared" si="19"/>
        <v>-7</v>
      </c>
    </row>
    <row r="191" spans="1:7" ht="18">
      <c r="A191" s="3">
        <v>1906</v>
      </c>
      <c r="B191" s="3">
        <v>5</v>
      </c>
      <c r="C191" s="3">
        <v>23</v>
      </c>
      <c r="D191" s="3">
        <v>26</v>
      </c>
      <c r="E191" s="6">
        <f t="shared" si="18"/>
        <v>54</v>
      </c>
      <c r="G191" s="6">
        <f t="shared" si="19"/>
        <v>-3</v>
      </c>
    </row>
    <row r="192" spans="1:7" ht="18">
      <c r="A192" s="3">
        <v>1907</v>
      </c>
      <c r="B192" s="3">
        <v>8</v>
      </c>
      <c r="C192" s="3">
        <v>18</v>
      </c>
      <c r="D192" s="3">
        <v>24</v>
      </c>
      <c r="E192" s="6">
        <f t="shared" si="18"/>
        <v>50</v>
      </c>
      <c r="G192" s="6">
        <f t="shared" si="19"/>
        <v>-6</v>
      </c>
    </row>
    <row r="193" spans="1:7" ht="18">
      <c r="A193" s="3">
        <v>1908</v>
      </c>
      <c r="B193" s="3">
        <v>13</v>
      </c>
      <c r="C193" s="3">
        <v>14</v>
      </c>
      <c r="D193" s="3">
        <v>31</v>
      </c>
      <c r="E193" s="6">
        <f t="shared" si="18"/>
        <v>58</v>
      </c>
      <c r="G193" s="6">
        <f t="shared" si="19"/>
        <v>-17</v>
      </c>
    </row>
    <row r="194" spans="1:7" ht="18">
      <c r="A194" s="3">
        <v>1909</v>
      </c>
      <c r="B194" s="3">
        <v>8</v>
      </c>
      <c r="C194" s="3">
        <v>29</v>
      </c>
      <c r="D194" s="3">
        <v>31</v>
      </c>
      <c r="E194" s="6">
        <f t="shared" si="18"/>
        <v>68</v>
      </c>
      <c r="G194" s="6">
        <f t="shared" si="19"/>
        <v>-2</v>
      </c>
    </row>
    <row r="195" spans="1:7" ht="18">
      <c r="A195" s="3">
        <v>1910</v>
      </c>
      <c r="B195" s="3">
        <v>7</v>
      </c>
      <c r="C195" s="3">
        <v>9</v>
      </c>
      <c r="D195" s="3">
        <v>26</v>
      </c>
      <c r="E195" s="6">
        <f t="shared" si="18"/>
        <v>42</v>
      </c>
      <c r="G195" s="6">
        <f t="shared" si="19"/>
        <v>-17</v>
      </c>
    </row>
    <row r="196" spans="1:7" ht="18">
      <c r="A196" s="3">
        <v>1911</v>
      </c>
      <c r="B196" s="3">
        <v>13</v>
      </c>
      <c r="C196" s="3">
        <v>14</v>
      </c>
      <c r="D196" s="3">
        <v>23</v>
      </c>
      <c r="E196" s="6">
        <f t="shared" si="18"/>
        <v>50</v>
      </c>
      <c r="G196" s="6">
        <f t="shared" si="19"/>
        <v>-9</v>
      </c>
    </row>
    <row r="197" spans="1:7" ht="18">
      <c r="A197" s="3">
        <v>1912</v>
      </c>
      <c r="B197" s="3">
        <v>6</v>
      </c>
      <c r="C197" s="3">
        <v>19</v>
      </c>
      <c r="D197" s="3">
        <v>24</v>
      </c>
      <c r="E197" s="6">
        <f t="shared" si="18"/>
        <v>49</v>
      </c>
      <c r="G197" s="6">
        <f t="shared" si="19"/>
        <v>-5</v>
      </c>
    </row>
    <row r="198" spans="1:7" ht="18">
      <c r="A198" s="10"/>
      <c r="B198" s="10"/>
      <c r="C198" s="10"/>
      <c r="D198" s="10"/>
      <c r="E198" s="11"/>
      <c r="G198" s="11"/>
    </row>
    <row r="199" spans="1:7" ht="18">
      <c r="A199" s="3" t="s">
        <v>32</v>
      </c>
      <c r="B199" s="3">
        <f>SUM(B188:B197)</f>
        <v>96</v>
      </c>
      <c r="C199" s="3">
        <f>SUM(C188:C197)</f>
        <v>178</v>
      </c>
      <c r="D199" s="3">
        <f>SUM(D188:D197)</f>
        <v>254</v>
      </c>
      <c r="E199" s="6">
        <f>SUM(E188:E197)</f>
        <v>528</v>
      </c>
      <c r="G199" s="6">
        <f>SUM(G188:G197)</f>
        <v>-76</v>
      </c>
    </row>
    <row r="200" spans="1:7" ht="18">
      <c r="A200" s="10"/>
      <c r="B200" s="10"/>
      <c r="C200" s="10"/>
      <c r="D200" s="10"/>
      <c r="E200" s="11"/>
      <c r="G200" s="11"/>
    </row>
    <row r="201" spans="1:7" ht="18">
      <c r="A201" s="3">
        <v>1913</v>
      </c>
      <c r="B201" s="3">
        <v>14</v>
      </c>
      <c r="C201" s="3">
        <v>13</v>
      </c>
      <c r="D201" s="3">
        <v>15</v>
      </c>
      <c r="E201" s="6">
        <f aca="true" t="shared" si="20" ref="E201:E210">SUM(B201:D201)</f>
        <v>42</v>
      </c>
      <c r="G201" s="6">
        <f aca="true" t="shared" si="21" ref="G201:G210">C201-D201</f>
        <v>-2</v>
      </c>
    </row>
    <row r="202" spans="1:7" ht="18">
      <c r="A202" s="3">
        <v>1914</v>
      </c>
      <c r="B202" s="3">
        <v>2</v>
      </c>
      <c r="C202" s="3">
        <v>17</v>
      </c>
      <c r="D202" s="3">
        <v>39</v>
      </c>
      <c r="E202" s="6">
        <f t="shared" si="20"/>
        <v>58</v>
      </c>
      <c r="G202" s="6">
        <f t="shared" si="21"/>
        <v>-22</v>
      </c>
    </row>
    <row r="203" spans="1:7" ht="18">
      <c r="A203" s="3">
        <v>1915</v>
      </c>
      <c r="B203" s="3">
        <v>0</v>
      </c>
      <c r="C203" s="3">
        <v>9</v>
      </c>
      <c r="D203" s="3">
        <v>43</v>
      </c>
      <c r="E203" s="6">
        <f t="shared" si="20"/>
        <v>52</v>
      </c>
      <c r="G203" s="6">
        <f t="shared" si="21"/>
        <v>-34</v>
      </c>
    </row>
    <row r="204" spans="1:7" ht="18">
      <c r="A204" s="3">
        <v>1916</v>
      </c>
      <c r="B204" s="3">
        <v>2</v>
      </c>
      <c r="C204" s="3">
        <v>10</v>
      </c>
      <c r="D204" s="3">
        <v>45</v>
      </c>
      <c r="E204" s="6">
        <f t="shared" si="20"/>
        <v>57</v>
      </c>
      <c r="G204" s="6">
        <f t="shared" si="21"/>
        <v>-35</v>
      </c>
    </row>
    <row r="205" spans="1:7" ht="18">
      <c r="A205" s="3">
        <v>1917</v>
      </c>
      <c r="B205" s="3">
        <v>4</v>
      </c>
      <c r="C205" s="3">
        <v>8</v>
      </c>
      <c r="D205" s="3">
        <v>25</v>
      </c>
      <c r="E205" s="6">
        <f t="shared" si="20"/>
        <v>37</v>
      </c>
      <c r="G205" s="6">
        <f t="shared" si="21"/>
        <v>-17</v>
      </c>
    </row>
    <row r="206" spans="1:7" ht="18">
      <c r="A206" s="3">
        <v>1918</v>
      </c>
      <c r="B206" s="3">
        <v>8</v>
      </c>
      <c r="C206" s="3">
        <v>9</v>
      </c>
      <c r="D206" s="3">
        <v>30</v>
      </c>
      <c r="E206" s="6">
        <f t="shared" si="20"/>
        <v>47</v>
      </c>
      <c r="G206" s="6">
        <f t="shared" si="21"/>
        <v>-21</v>
      </c>
    </row>
    <row r="207" spans="1:7" ht="18">
      <c r="A207" s="3">
        <v>1919</v>
      </c>
      <c r="B207" s="3">
        <v>17</v>
      </c>
      <c r="C207" s="3">
        <v>14</v>
      </c>
      <c r="D207" s="3">
        <v>30</v>
      </c>
      <c r="E207" s="6">
        <f t="shared" si="20"/>
        <v>61</v>
      </c>
      <c r="G207" s="6">
        <f t="shared" si="21"/>
        <v>-16</v>
      </c>
    </row>
    <row r="208" spans="1:7" ht="18">
      <c r="A208" s="3">
        <v>1920</v>
      </c>
      <c r="B208" s="3">
        <v>17</v>
      </c>
      <c r="C208" s="3">
        <v>22</v>
      </c>
      <c r="D208" s="3">
        <v>23</v>
      </c>
      <c r="E208" s="6">
        <f t="shared" si="20"/>
        <v>62</v>
      </c>
      <c r="G208" s="6">
        <f t="shared" si="21"/>
        <v>-1</v>
      </c>
    </row>
    <row r="209" spans="1:7" ht="18">
      <c r="A209" s="3">
        <v>1921</v>
      </c>
      <c r="B209" s="3">
        <v>7</v>
      </c>
      <c r="C209" s="3">
        <v>22</v>
      </c>
      <c r="D209" s="3">
        <v>30</v>
      </c>
      <c r="E209" s="6">
        <f t="shared" si="20"/>
        <v>59</v>
      </c>
      <c r="G209" s="6">
        <f t="shared" si="21"/>
        <v>-8</v>
      </c>
    </row>
    <row r="210" spans="1:7" ht="18">
      <c r="A210" s="3">
        <v>1922</v>
      </c>
      <c r="B210" s="3">
        <v>15</v>
      </c>
      <c r="C210" s="3">
        <v>14</v>
      </c>
      <c r="D210" s="3">
        <v>38</v>
      </c>
      <c r="E210" s="6">
        <f t="shared" si="20"/>
        <v>67</v>
      </c>
      <c r="G210" s="6">
        <f t="shared" si="21"/>
        <v>-24</v>
      </c>
    </row>
    <row r="211" spans="1:7" ht="18">
      <c r="A211" s="10"/>
      <c r="B211" s="10"/>
      <c r="C211" s="10"/>
      <c r="D211" s="10"/>
      <c r="E211" s="11"/>
      <c r="G211" s="11"/>
    </row>
    <row r="212" spans="1:7" ht="18">
      <c r="A212" s="3" t="s">
        <v>33</v>
      </c>
      <c r="B212" s="3">
        <f>SUM(B201:B210)</f>
        <v>86</v>
      </c>
      <c r="C212" s="3">
        <f>SUM(C201:C210)</f>
        <v>138</v>
      </c>
      <c r="D212" s="3">
        <f>SUM(D201:D210)</f>
        <v>318</v>
      </c>
      <c r="E212" s="6">
        <f>SUM(E201:E210)</f>
        <v>542</v>
      </c>
      <c r="G212" s="6">
        <f>SUM(G201:G210)</f>
        <v>-180</v>
      </c>
    </row>
    <row r="213" spans="1:7" ht="18">
      <c r="A213" s="10"/>
      <c r="B213" s="10"/>
      <c r="C213" s="10"/>
      <c r="D213" s="10"/>
      <c r="E213" s="11"/>
      <c r="G213" s="11"/>
    </row>
    <row r="214" spans="1:7" ht="18">
      <c r="A214" s="3">
        <v>1923</v>
      </c>
      <c r="B214" s="3">
        <v>6</v>
      </c>
      <c r="C214" s="3">
        <v>25</v>
      </c>
      <c r="D214" s="3">
        <v>27</v>
      </c>
      <c r="E214" s="6">
        <f aca="true" t="shared" si="22" ref="E214:E223">SUM(B214:D214)</f>
        <v>58</v>
      </c>
      <c r="G214" s="6">
        <f aca="true" t="shared" si="23" ref="G214:G223">C214-D214</f>
        <v>-2</v>
      </c>
    </row>
    <row r="215" spans="1:7" ht="18">
      <c r="A215" s="3">
        <v>1924</v>
      </c>
      <c r="B215" s="3">
        <v>12</v>
      </c>
      <c r="C215" s="3">
        <v>24</v>
      </c>
      <c r="D215" s="3">
        <v>25</v>
      </c>
      <c r="E215" s="6">
        <f t="shared" si="22"/>
        <v>61</v>
      </c>
      <c r="G215" s="6">
        <f t="shared" si="23"/>
        <v>-1</v>
      </c>
    </row>
    <row r="216" spans="1:7" ht="18">
      <c r="A216" s="3">
        <v>1925</v>
      </c>
      <c r="B216" s="3">
        <v>7</v>
      </c>
      <c r="C216" s="3">
        <v>22</v>
      </c>
      <c r="D216" s="3">
        <v>29</v>
      </c>
      <c r="E216" s="6">
        <f t="shared" si="22"/>
        <v>58</v>
      </c>
      <c r="G216" s="6">
        <f t="shared" si="23"/>
        <v>-7</v>
      </c>
    </row>
    <row r="217" spans="1:7" ht="18">
      <c r="A217" s="3">
        <v>1926</v>
      </c>
      <c r="B217" s="3">
        <v>10</v>
      </c>
      <c r="C217" s="3">
        <v>14</v>
      </c>
      <c r="D217" s="3">
        <v>21</v>
      </c>
      <c r="E217" s="6">
        <f t="shared" si="22"/>
        <v>45</v>
      </c>
      <c r="G217" s="6">
        <f t="shared" si="23"/>
        <v>-7</v>
      </c>
    </row>
    <row r="218" spans="1:7" ht="18">
      <c r="A218" s="3">
        <v>1927</v>
      </c>
      <c r="B218" s="3">
        <v>11</v>
      </c>
      <c r="C218" s="3">
        <v>20</v>
      </c>
      <c r="D218" s="3">
        <v>25</v>
      </c>
      <c r="E218" s="6">
        <f t="shared" si="22"/>
        <v>56</v>
      </c>
      <c r="G218" s="6">
        <f t="shared" si="23"/>
        <v>-5</v>
      </c>
    </row>
    <row r="219" spans="1:7" ht="18">
      <c r="A219" s="3">
        <v>1928</v>
      </c>
      <c r="B219" s="3">
        <v>9</v>
      </c>
      <c r="C219" s="3">
        <v>30</v>
      </c>
      <c r="D219" s="3">
        <v>22</v>
      </c>
      <c r="E219" s="6">
        <f t="shared" si="22"/>
        <v>61</v>
      </c>
      <c r="G219" s="6">
        <f t="shared" si="23"/>
        <v>8</v>
      </c>
    </row>
    <row r="220" spans="1:7" ht="18">
      <c r="A220" s="3">
        <v>1929</v>
      </c>
      <c r="B220" s="3">
        <v>10</v>
      </c>
      <c r="C220" s="3">
        <v>22</v>
      </c>
      <c r="D220" s="3">
        <v>25</v>
      </c>
      <c r="E220" s="6">
        <f t="shared" si="22"/>
        <v>57</v>
      </c>
      <c r="G220" s="6">
        <f t="shared" si="23"/>
        <v>-3</v>
      </c>
    </row>
    <row r="221" spans="1:7" ht="18">
      <c r="A221" s="3">
        <v>1930</v>
      </c>
      <c r="B221" s="3">
        <v>7</v>
      </c>
      <c r="C221" s="3">
        <v>13</v>
      </c>
      <c r="D221" s="3">
        <v>23</v>
      </c>
      <c r="E221" s="6">
        <f t="shared" si="22"/>
        <v>43</v>
      </c>
      <c r="G221" s="6">
        <f t="shared" si="23"/>
        <v>-10</v>
      </c>
    </row>
    <row r="222" spans="1:7" ht="18">
      <c r="A222" s="3">
        <v>1931</v>
      </c>
      <c r="B222" s="3">
        <v>4</v>
      </c>
      <c r="C222" s="3">
        <v>21</v>
      </c>
      <c r="D222" s="3">
        <v>20</v>
      </c>
      <c r="E222" s="6">
        <f t="shared" si="22"/>
        <v>45</v>
      </c>
      <c r="G222" s="6">
        <f t="shared" si="23"/>
        <v>1</v>
      </c>
    </row>
    <row r="223" spans="1:7" ht="18">
      <c r="A223" s="3">
        <v>1932</v>
      </c>
      <c r="B223" s="3">
        <v>7</v>
      </c>
      <c r="C223" s="3">
        <v>15</v>
      </c>
      <c r="D223" s="3">
        <v>25</v>
      </c>
      <c r="E223" s="6">
        <f t="shared" si="22"/>
        <v>47</v>
      </c>
      <c r="G223" s="6">
        <f t="shared" si="23"/>
        <v>-10</v>
      </c>
    </row>
    <row r="224" spans="1:7" ht="18">
      <c r="A224" s="10"/>
      <c r="B224" s="10"/>
      <c r="C224" s="10"/>
      <c r="D224" s="10"/>
      <c r="E224" s="11"/>
      <c r="G224" s="11"/>
    </row>
    <row r="225" spans="1:7" ht="18">
      <c r="A225" s="3" t="s">
        <v>34</v>
      </c>
      <c r="B225" s="3">
        <f>SUM(B214:B223)</f>
        <v>83</v>
      </c>
      <c r="C225" s="3">
        <f>SUM(C214:C223)</f>
        <v>206</v>
      </c>
      <c r="D225" s="3">
        <f>SUM(D214:D223)</f>
        <v>242</v>
      </c>
      <c r="E225" s="6">
        <f>SUM(E214:E223)</f>
        <v>531</v>
      </c>
      <c r="G225" s="6">
        <f>SUM(G214:G223)</f>
        <v>-36</v>
      </c>
    </row>
    <row r="226" spans="1:7" ht="18">
      <c r="A226" s="10"/>
      <c r="B226" s="10"/>
      <c r="C226" s="10"/>
      <c r="D226" s="10"/>
      <c r="E226" s="11"/>
      <c r="G226" s="11"/>
    </row>
    <row r="227" spans="1:7" ht="18">
      <c r="A227" s="3">
        <v>1933</v>
      </c>
      <c r="B227" s="3">
        <v>2</v>
      </c>
      <c r="C227" s="3">
        <v>16</v>
      </c>
      <c r="D227" s="3">
        <v>22</v>
      </c>
      <c r="E227" s="6">
        <f>SUM(B227:D227)</f>
        <v>40</v>
      </c>
      <c r="G227" s="6">
        <f>C227-D227</f>
        <v>-6</v>
      </c>
    </row>
    <row r="228" spans="1:7" ht="18">
      <c r="A228" s="3">
        <v>1934</v>
      </c>
      <c r="B228" s="3">
        <v>8</v>
      </c>
      <c r="C228" s="3">
        <v>12</v>
      </c>
      <c r="D228" s="3">
        <v>24</v>
      </c>
      <c r="E228" s="6">
        <f>SUM(B228:D228)</f>
        <v>44</v>
      </c>
      <c r="G228" s="6">
        <f>C228-D228</f>
        <v>-12</v>
      </c>
    </row>
    <row r="229" spans="1:7" ht="18">
      <c r="A229" s="3">
        <v>1935</v>
      </c>
      <c r="B229" s="3">
        <v>6</v>
      </c>
      <c r="C229" s="3">
        <v>13</v>
      </c>
      <c r="D229" s="3">
        <v>22</v>
      </c>
      <c r="E229" s="6">
        <f>SUM(B229:D229)</f>
        <v>41</v>
      </c>
      <c r="G229" s="6">
        <f>C229-D229</f>
        <v>-9</v>
      </c>
    </row>
    <row r="230" spans="1:7" ht="18">
      <c r="A230" s="10"/>
      <c r="B230" s="10"/>
      <c r="C230" s="10"/>
      <c r="D230" s="10"/>
      <c r="E230" s="11"/>
      <c r="G230" s="11"/>
    </row>
    <row r="231" spans="1:7" ht="18">
      <c r="A231" s="3" t="s">
        <v>35</v>
      </c>
      <c r="B231" s="3">
        <f>SUM(B227:B229)</f>
        <v>16</v>
      </c>
      <c r="C231" s="3">
        <f>SUM(C227:C229)</f>
        <v>41</v>
      </c>
      <c r="D231" s="3">
        <f>SUM(D227:D229)</f>
        <v>68</v>
      </c>
      <c r="E231" s="3">
        <f>SUM(E227:E229)</f>
        <v>125</v>
      </c>
      <c r="G231" s="6">
        <f>C231-D231</f>
        <v>-27</v>
      </c>
    </row>
    <row r="233" spans="1:7" ht="18">
      <c r="A233" s="3"/>
      <c r="B233" s="3" t="s">
        <v>2</v>
      </c>
      <c r="C233" s="3" t="s">
        <v>1</v>
      </c>
      <c r="D233" s="3" t="s">
        <v>3</v>
      </c>
      <c r="E233" s="6" t="s">
        <v>15</v>
      </c>
      <c r="G233" s="6" t="s">
        <v>16</v>
      </c>
    </row>
    <row r="234" spans="1:7" ht="18">
      <c r="A234" s="3" t="s">
        <v>22</v>
      </c>
      <c r="B234" s="3">
        <v>100</v>
      </c>
      <c r="C234" s="3">
        <v>415</v>
      </c>
      <c r="D234" s="3">
        <v>278</v>
      </c>
      <c r="E234" s="6">
        <v>793</v>
      </c>
      <c r="G234" s="6">
        <v>137</v>
      </c>
    </row>
    <row r="235" spans="1:7" ht="18">
      <c r="A235" s="3" t="s">
        <v>23</v>
      </c>
      <c r="B235" s="3">
        <v>88</v>
      </c>
      <c r="C235" s="3">
        <v>397</v>
      </c>
      <c r="D235" s="3">
        <v>281</v>
      </c>
      <c r="E235" s="6">
        <v>766</v>
      </c>
      <c r="G235" s="6">
        <v>116</v>
      </c>
    </row>
    <row r="236" spans="1:7" ht="18">
      <c r="A236" s="3" t="s">
        <v>24</v>
      </c>
      <c r="B236" s="3">
        <v>93</v>
      </c>
      <c r="C236" s="3">
        <v>421</v>
      </c>
      <c r="D236" s="3">
        <v>353</v>
      </c>
      <c r="E236" s="6">
        <v>867</v>
      </c>
      <c r="G236" s="6">
        <v>68</v>
      </c>
    </row>
    <row r="237" spans="1:7" ht="18">
      <c r="A237" s="3" t="s">
        <v>25</v>
      </c>
      <c r="B237" s="3">
        <v>120</v>
      </c>
      <c r="C237" s="3">
        <v>433</v>
      </c>
      <c r="D237" s="3">
        <v>403</v>
      </c>
      <c r="E237" s="6">
        <v>956</v>
      </c>
      <c r="G237" s="6">
        <v>30</v>
      </c>
    </row>
    <row r="238" spans="1:7" ht="18">
      <c r="A238" s="3" t="s">
        <v>26</v>
      </c>
      <c r="B238" s="3">
        <v>101</v>
      </c>
      <c r="C238" s="3">
        <v>510</v>
      </c>
      <c r="D238" s="3">
        <v>292</v>
      </c>
      <c r="E238" s="6">
        <v>903</v>
      </c>
      <c r="G238" s="6">
        <v>218</v>
      </c>
    </row>
    <row r="239" spans="1:7" ht="18">
      <c r="A239" s="3" t="s">
        <v>27</v>
      </c>
      <c r="B239" s="3">
        <v>101</v>
      </c>
      <c r="C239" s="3">
        <v>390</v>
      </c>
      <c r="D239" s="3">
        <v>422</v>
      </c>
      <c r="E239" s="6">
        <v>913</v>
      </c>
      <c r="G239" s="6">
        <v>-32</v>
      </c>
    </row>
    <row r="240" spans="1:7" ht="18">
      <c r="A240" s="3" t="s">
        <v>28</v>
      </c>
      <c r="B240" s="3">
        <v>116</v>
      </c>
      <c r="C240" s="3">
        <v>429</v>
      </c>
      <c r="D240" s="3">
        <v>296</v>
      </c>
      <c r="E240" s="6">
        <v>841</v>
      </c>
      <c r="G240" s="6">
        <v>133</v>
      </c>
    </row>
    <row r="241" spans="1:7" ht="18">
      <c r="A241" s="3" t="s">
        <v>29</v>
      </c>
      <c r="B241" s="3">
        <v>111</v>
      </c>
      <c r="C241" s="3">
        <v>369</v>
      </c>
      <c r="D241" s="3">
        <v>258</v>
      </c>
      <c r="E241" s="6">
        <v>738</v>
      </c>
      <c r="G241" s="6">
        <v>111</v>
      </c>
    </row>
    <row r="242" spans="1:7" ht="18">
      <c r="A242" s="3" t="s">
        <v>30</v>
      </c>
      <c r="B242" s="3">
        <v>133</v>
      </c>
      <c r="C242" s="3">
        <v>408</v>
      </c>
      <c r="D242" s="3">
        <v>282</v>
      </c>
      <c r="E242" s="6">
        <v>823</v>
      </c>
      <c r="G242" s="6">
        <v>126</v>
      </c>
    </row>
    <row r="243" spans="1:7" ht="18">
      <c r="A243" s="3" t="s">
        <v>31</v>
      </c>
      <c r="B243" s="3">
        <v>130</v>
      </c>
      <c r="C243" s="3">
        <v>461</v>
      </c>
      <c r="D243" s="3">
        <v>279</v>
      </c>
      <c r="E243" s="6">
        <v>870</v>
      </c>
      <c r="G243" s="6">
        <v>182</v>
      </c>
    </row>
    <row r="244" spans="1:7" ht="18">
      <c r="A244" s="3" t="s">
        <v>17</v>
      </c>
      <c r="B244" s="3">
        <v>151</v>
      </c>
      <c r="C244" s="3">
        <v>413</v>
      </c>
      <c r="D244" s="3">
        <v>335</v>
      </c>
      <c r="E244" s="6">
        <v>899</v>
      </c>
      <c r="G244" s="6">
        <v>78</v>
      </c>
    </row>
    <row r="245" spans="1:7" ht="18">
      <c r="A245" s="3" t="s">
        <v>18</v>
      </c>
      <c r="B245" s="3">
        <v>140</v>
      </c>
      <c r="C245" s="3">
        <v>361</v>
      </c>
      <c r="D245" s="3">
        <v>329</v>
      </c>
      <c r="E245" s="6">
        <v>830</v>
      </c>
      <c r="G245" s="6">
        <v>32</v>
      </c>
    </row>
    <row r="246" spans="1:7" ht="18">
      <c r="A246" s="3" t="s">
        <v>19</v>
      </c>
      <c r="B246" s="3">
        <v>132</v>
      </c>
      <c r="C246" s="3">
        <v>325</v>
      </c>
      <c r="D246" s="3">
        <v>299</v>
      </c>
      <c r="E246" s="6">
        <v>756</v>
      </c>
      <c r="G246" s="6">
        <v>26</v>
      </c>
    </row>
    <row r="247" spans="1:7" ht="18">
      <c r="A247" s="3" t="s">
        <v>20</v>
      </c>
      <c r="B247" s="3">
        <v>131</v>
      </c>
      <c r="C247" s="3">
        <v>316</v>
      </c>
      <c r="D247" s="3">
        <v>327</v>
      </c>
      <c r="E247" s="6">
        <v>774</v>
      </c>
      <c r="G247" s="6">
        <v>-11</v>
      </c>
    </row>
    <row r="248" spans="1:7" ht="18">
      <c r="A248" s="3" t="s">
        <v>21</v>
      </c>
      <c r="B248" s="3">
        <v>95</v>
      </c>
      <c r="C248" s="3">
        <v>231</v>
      </c>
      <c r="D248" s="3">
        <v>300</v>
      </c>
      <c r="E248" s="6">
        <v>626</v>
      </c>
      <c r="G248" s="6">
        <v>-69</v>
      </c>
    </row>
    <row r="249" spans="1:7" ht="18">
      <c r="A249" s="3" t="s">
        <v>32</v>
      </c>
      <c r="B249" s="3">
        <v>96</v>
      </c>
      <c r="C249" s="3">
        <v>178</v>
      </c>
      <c r="D249" s="3">
        <v>254</v>
      </c>
      <c r="E249" s="6">
        <v>528</v>
      </c>
      <c r="G249" s="6">
        <v>-76</v>
      </c>
    </row>
    <row r="250" spans="1:7" ht="18">
      <c r="A250" s="3" t="s">
        <v>33</v>
      </c>
      <c r="B250" s="3">
        <v>86</v>
      </c>
      <c r="C250" s="3">
        <v>138</v>
      </c>
      <c r="D250" s="3">
        <v>318</v>
      </c>
      <c r="E250" s="6">
        <v>542</v>
      </c>
      <c r="G250" s="6">
        <v>-180</v>
      </c>
    </row>
    <row r="251" spans="1:7" ht="18">
      <c r="A251" s="3" t="s">
        <v>34</v>
      </c>
      <c r="B251" s="3">
        <v>83</v>
      </c>
      <c r="C251" s="3">
        <v>206</v>
      </c>
      <c r="D251" s="3">
        <v>242</v>
      </c>
      <c r="E251" s="6">
        <v>531</v>
      </c>
      <c r="G251" s="6">
        <v>-36</v>
      </c>
    </row>
    <row r="252" spans="1:7" ht="18">
      <c r="A252" s="3" t="s">
        <v>35</v>
      </c>
      <c r="B252" s="3">
        <v>16</v>
      </c>
      <c r="C252" s="3">
        <v>41</v>
      </c>
      <c r="D252" s="3">
        <v>68</v>
      </c>
      <c r="E252" s="6">
        <v>125</v>
      </c>
      <c r="G252" s="6">
        <v>-27</v>
      </c>
    </row>
    <row r="254" spans="1:7" ht="18">
      <c r="A254" s="3"/>
      <c r="B254" s="3">
        <f>SUM(B234:B252)</f>
        <v>2023</v>
      </c>
      <c r="C254" s="3">
        <f>SUM(C234:C252)</f>
        <v>6442</v>
      </c>
      <c r="D254" s="3">
        <f>SUM(D234:D252)</f>
        <v>5616</v>
      </c>
      <c r="E254" s="6">
        <f>SUM(E234:E252)</f>
        <v>14081</v>
      </c>
      <c r="G254" s="6">
        <f>C254-D254</f>
        <v>826</v>
      </c>
    </row>
  </sheetData>
  <printOptions/>
  <pageMargins left="0.75" right="0.75" top="1" bottom="1" header="0.4921259845" footer="0.4921259845"/>
  <pageSetup horizontalDpi="360" verticalDpi="360" orientation="portrait" paperSize="9" r:id="rId1"/>
  <rowBreaks count="3" manualBreakCount="3">
    <brk id="104" max="255" man="1"/>
    <brk id="174" max="255" man="1"/>
    <brk id="2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93">
      <selection activeCell="B130" sqref="B130"/>
    </sheetView>
  </sheetViews>
  <sheetFormatPr defaultColWidth="11.421875" defaultRowHeight="12.75"/>
  <cols>
    <col min="1" max="1" width="16.57421875" style="1" customWidth="1"/>
    <col min="2" max="2" width="12.140625" style="1" customWidth="1"/>
    <col min="3" max="3" width="11.140625" style="1" customWidth="1"/>
    <col min="4" max="4" width="10.8515625" style="1" customWidth="1"/>
    <col min="5" max="5" width="11.7109375" style="1" customWidth="1"/>
    <col min="6" max="6" width="7.57421875" style="1" customWidth="1"/>
    <col min="7" max="7" width="12.00390625" style="1" customWidth="1"/>
    <col min="8" max="8" width="15.00390625" style="1" customWidth="1"/>
    <col min="9" max="9" width="14.7109375" style="1" customWidth="1"/>
    <col min="10" max="16384" width="11.421875" style="1" customWidth="1"/>
  </cols>
  <sheetData>
    <row r="1" spans="2:4" ht="18">
      <c r="B1" s="2"/>
      <c r="D1" s="2" t="s">
        <v>0</v>
      </c>
    </row>
    <row r="3" spans="2:7" ht="16.5">
      <c r="B3" s="3" t="s">
        <v>2</v>
      </c>
      <c r="C3" s="3" t="s">
        <v>1</v>
      </c>
      <c r="D3" s="3" t="s">
        <v>3</v>
      </c>
      <c r="E3" s="3" t="s">
        <v>15</v>
      </c>
      <c r="G3" s="7" t="s">
        <v>16</v>
      </c>
    </row>
    <row r="5" spans="1:7" ht="18">
      <c r="A5" s="3">
        <v>1753</v>
      </c>
      <c r="B5" s="3">
        <v>13</v>
      </c>
      <c r="C5" s="3">
        <v>36</v>
      </c>
      <c r="D5" s="3">
        <v>32</v>
      </c>
      <c r="E5" s="6">
        <v>81</v>
      </c>
      <c r="G5" s="6">
        <v>4</v>
      </c>
    </row>
    <row r="6" spans="1:7" ht="18">
      <c r="A6" s="3">
        <v>1754</v>
      </c>
      <c r="B6" s="3">
        <v>9</v>
      </c>
      <c r="C6" s="3">
        <v>44</v>
      </c>
      <c r="D6" s="3">
        <v>30</v>
      </c>
      <c r="E6" s="6">
        <v>83</v>
      </c>
      <c r="G6" s="6">
        <v>14</v>
      </c>
    </row>
    <row r="7" spans="1:7" ht="18">
      <c r="A7" s="3">
        <v>1755</v>
      </c>
      <c r="B7" s="3">
        <v>7</v>
      </c>
      <c r="C7" s="3">
        <v>40</v>
      </c>
      <c r="D7" s="3">
        <v>18</v>
      </c>
      <c r="E7" s="6">
        <v>65</v>
      </c>
      <c r="G7" s="6">
        <v>22</v>
      </c>
    </row>
    <row r="8" spans="1:7" ht="18">
      <c r="A8" s="3">
        <v>1756</v>
      </c>
      <c r="B8" s="3">
        <v>22</v>
      </c>
      <c r="C8" s="3">
        <v>49</v>
      </c>
      <c r="D8" s="3">
        <v>18</v>
      </c>
      <c r="E8" s="6">
        <v>89</v>
      </c>
      <c r="G8" s="6">
        <v>31</v>
      </c>
    </row>
    <row r="9" spans="1:7" ht="18">
      <c r="A9" s="3">
        <v>1757</v>
      </c>
      <c r="B9" s="3">
        <v>3</v>
      </c>
      <c r="C9" s="3">
        <v>35</v>
      </c>
      <c r="D9" s="3">
        <v>21</v>
      </c>
      <c r="E9" s="6">
        <v>59</v>
      </c>
      <c r="G9" s="6">
        <v>14</v>
      </c>
    </row>
    <row r="10" spans="1:7" ht="18">
      <c r="A10" s="3">
        <v>1758</v>
      </c>
      <c r="B10" s="3">
        <v>12</v>
      </c>
      <c r="C10" s="3">
        <v>48</v>
      </c>
      <c r="D10" s="3">
        <v>34</v>
      </c>
      <c r="E10" s="6">
        <v>94</v>
      </c>
      <c r="G10" s="6">
        <v>14</v>
      </c>
    </row>
    <row r="11" spans="1:7" ht="18">
      <c r="A11" s="3">
        <v>1759</v>
      </c>
      <c r="B11" s="3">
        <v>11</v>
      </c>
      <c r="C11" s="3">
        <v>51</v>
      </c>
      <c r="D11" s="3">
        <v>48</v>
      </c>
      <c r="E11" s="6">
        <v>110</v>
      </c>
      <c r="G11" s="6">
        <v>3</v>
      </c>
    </row>
    <row r="12" spans="1:7" ht="18">
      <c r="A12" s="3">
        <v>1760</v>
      </c>
      <c r="B12" s="3">
        <v>3</v>
      </c>
      <c r="C12" s="3">
        <v>29</v>
      </c>
      <c r="D12" s="3">
        <v>26</v>
      </c>
      <c r="E12" s="6">
        <v>58</v>
      </c>
      <c r="G12" s="6">
        <v>3</v>
      </c>
    </row>
    <row r="13" spans="1:7" ht="18">
      <c r="A13" s="3">
        <v>1761</v>
      </c>
      <c r="B13" s="3">
        <v>9</v>
      </c>
      <c r="C13" s="3">
        <v>40</v>
      </c>
      <c r="D13" s="3">
        <v>33</v>
      </c>
      <c r="E13" s="6">
        <v>82</v>
      </c>
      <c r="G13" s="6">
        <v>7</v>
      </c>
    </row>
    <row r="14" spans="1:7" ht="18">
      <c r="A14" s="3">
        <v>1762</v>
      </c>
      <c r="B14" s="3">
        <v>11</v>
      </c>
      <c r="C14" s="3">
        <v>43</v>
      </c>
      <c r="D14" s="3">
        <v>18</v>
      </c>
      <c r="E14" s="6">
        <v>72</v>
      </c>
      <c r="G14" s="6">
        <v>25</v>
      </c>
    </row>
    <row r="15" spans="1:7" ht="18">
      <c r="A15" s="3">
        <v>1763</v>
      </c>
      <c r="B15" s="3">
        <v>5</v>
      </c>
      <c r="C15" s="3">
        <v>34</v>
      </c>
      <c r="D15" s="3">
        <v>19</v>
      </c>
      <c r="E15" s="6">
        <v>58</v>
      </c>
      <c r="G15" s="6">
        <v>15</v>
      </c>
    </row>
    <row r="16" spans="1:7" ht="18">
      <c r="A16" s="3">
        <v>1764</v>
      </c>
      <c r="B16" s="3">
        <v>5</v>
      </c>
      <c r="C16" s="3">
        <v>40</v>
      </c>
      <c r="D16" s="3">
        <v>25</v>
      </c>
      <c r="E16" s="6">
        <v>70</v>
      </c>
      <c r="G16" s="6">
        <v>15</v>
      </c>
    </row>
    <row r="17" spans="1:7" ht="18">
      <c r="A17" s="3">
        <v>1765</v>
      </c>
      <c r="B17" s="3">
        <v>8</v>
      </c>
      <c r="C17" s="3">
        <v>38</v>
      </c>
      <c r="D17" s="3">
        <v>36</v>
      </c>
      <c r="E17" s="6">
        <v>82</v>
      </c>
      <c r="G17" s="6">
        <v>2</v>
      </c>
    </row>
    <row r="18" spans="1:7" ht="18">
      <c r="A18" s="3">
        <v>1766</v>
      </c>
      <c r="B18" s="3">
        <v>9</v>
      </c>
      <c r="C18" s="3">
        <v>36</v>
      </c>
      <c r="D18" s="3">
        <v>19</v>
      </c>
      <c r="E18" s="6">
        <v>64</v>
      </c>
      <c r="G18" s="6">
        <v>17</v>
      </c>
    </row>
    <row r="19" spans="1:7" ht="18">
      <c r="A19" s="3">
        <v>1767</v>
      </c>
      <c r="B19" s="3">
        <v>9</v>
      </c>
      <c r="C19" s="3">
        <v>41</v>
      </c>
      <c r="D19" s="3">
        <v>45</v>
      </c>
      <c r="E19" s="6">
        <v>95</v>
      </c>
      <c r="G19" s="6">
        <v>-4</v>
      </c>
    </row>
    <row r="20" spans="1:7" ht="18">
      <c r="A20" s="3">
        <v>1768</v>
      </c>
      <c r="B20" s="3">
        <v>10</v>
      </c>
      <c r="C20" s="3">
        <v>36</v>
      </c>
      <c r="D20" s="3">
        <v>32</v>
      </c>
      <c r="E20" s="6">
        <v>78</v>
      </c>
      <c r="G20" s="6">
        <v>4</v>
      </c>
    </row>
    <row r="21" spans="1:7" ht="18">
      <c r="A21" s="3">
        <v>1769</v>
      </c>
      <c r="B21" s="3">
        <v>9</v>
      </c>
      <c r="C21" s="3">
        <v>36</v>
      </c>
      <c r="D21" s="3">
        <v>23</v>
      </c>
      <c r="E21" s="6">
        <v>68</v>
      </c>
      <c r="G21" s="6">
        <v>13</v>
      </c>
    </row>
    <row r="22" spans="1:7" ht="18">
      <c r="A22" s="3">
        <v>1770</v>
      </c>
      <c r="B22" s="3">
        <v>13</v>
      </c>
      <c r="C22" s="3">
        <v>48</v>
      </c>
      <c r="D22" s="3">
        <v>31</v>
      </c>
      <c r="E22" s="6">
        <v>92</v>
      </c>
      <c r="G22" s="6">
        <v>17</v>
      </c>
    </row>
    <row r="23" spans="1:7" ht="18">
      <c r="A23" s="3">
        <v>1771</v>
      </c>
      <c r="B23" s="3">
        <v>8</v>
      </c>
      <c r="C23" s="3">
        <v>43</v>
      </c>
      <c r="D23" s="3">
        <v>20</v>
      </c>
      <c r="E23" s="6">
        <v>71</v>
      </c>
      <c r="G23" s="6">
        <v>23</v>
      </c>
    </row>
    <row r="24" spans="1:7" ht="18">
      <c r="A24" s="3">
        <v>1772</v>
      </c>
      <c r="B24" s="3">
        <v>12</v>
      </c>
      <c r="C24" s="3">
        <v>45</v>
      </c>
      <c r="D24" s="3">
        <v>31</v>
      </c>
      <c r="E24" s="6">
        <v>88</v>
      </c>
      <c r="G24" s="6">
        <v>14</v>
      </c>
    </row>
    <row r="25" spans="1:7" ht="18">
      <c r="A25" s="3">
        <v>1773</v>
      </c>
      <c r="B25" s="3">
        <v>7</v>
      </c>
      <c r="C25" s="3">
        <v>30</v>
      </c>
      <c r="D25" s="3">
        <v>33</v>
      </c>
      <c r="E25" s="6">
        <v>70</v>
      </c>
      <c r="G25" s="6">
        <v>-3</v>
      </c>
    </row>
    <row r="26" spans="1:7" ht="18">
      <c r="A26" s="3">
        <v>1774</v>
      </c>
      <c r="B26" s="3">
        <v>12</v>
      </c>
      <c r="C26" s="3">
        <v>50</v>
      </c>
      <c r="D26" s="3">
        <v>41</v>
      </c>
      <c r="E26" s="6">
        <v>103</v>
      </c>
      <c r="G26" s="6">
        <v>9</v>
      </c>
    </row>
    <row r="27" spans="1:7" ht="18">
      <c r="A27" s="3">
        <v>1775</v>
      </c>
      <c r="B27" s="3">
        <v>6</v>
      </c>
      <c r="C27" s="3">
        <v>38</v>
      </c>
      <c r="D27" s="3">
        <v>37</v>
      </c>
      <c r="E27" s="6">
        <v>81</v>
      </c>
      <c r="G27" s="6">
        <v>1</v>
      </c>
    </row>
    <row r="28" spans="1:7" ht="18">
      <c r="A28" s="3">
        <v>1776</v>
      </c>
      <c r="B28" s="3">
        <v>7</v>
      </c>
      <c r="C28" s="3">
        <v>46</v>
      </c>
      <c r="D28" s="3">
        <v>31</v>
      </c>
      <c r="E28" s="6">
        <v>84</v>
      </c>
      <c r="G28" s="6">
        <v>15</v>
      </c>
    </row>
    <row r="29" spans="1:7" ht="18">
      <c r="A29" s="3">
        <v>1777</v>
      </c>
      <c r="B29" s="3">
        <v>15</v>
      </c>
      <c r="C29" s="3">
        <v>44</v>
      </c>
      <c r="D29" s="3">
        <v>33</v>
      </c>
      <c r="E29" s="6">
        <v>92</v>
      </c>
      <c r="G29" s="6">
        <v>11</v>
      </c>
    </row>
    <row r="30" spans="1:7" ht="18">
      <c r="A30" s="3">
        <v>1778</v>
      </c>
      <c r="B30" s="3">
        <v>10</v>
      </c>
      <c r="C30" s="3">
        <v>41</v>
      </c>
      <c r="D30" s="3">
        <v>38</v>
      </c>
      <c r="E30" s="6">
        <v>89</v>
      </c>
      <c r="G30" s="6">
        <v>3</v>
      </c>
    </row>
    <row r="31" spans="1:7" ht="18">
      <c r="A31" s="3">
        <v>1779</v>
      </c>
      <c r="B31" s="3">
        <v>9</v>
      </c>
      <c r="C31" s="3">
        <v>46</v>
      </c>
      <c r="D31" s="3">
        <v>36</v>
      </c>
      <c r="E31" s="6">
        <v>91</v>
      </c>
      <c r="G31" s="6">
        <v>10</v>
      </c>
    </row>
    <row r="32" spans="1:7" ht="18">
      <c r="A32" s="3">
        <v>1780</v>
      </c>
      <c r="B32" s="3">
        <v>7</v>
      </c>
      <c r="C32" s="3">
        <v>42</v>
      </c>
      <c r="D32" s="3">
        <v>34</v>
      </c>
      <c r="E32" s="6">
        <v>83</v>
      </c>
      <c r="G32" s="6">
        <v>8</v>
      </c>
    </row>
    <row r="33" spans="1:7" ht="18">
      <c r="A33" s="3">
        <v>1781</v>
      </c>
      <c r="B33" s="3">
        <v>12</v>
      </c>
      <c r="C33" s="3">
        <v>44</v>
      </c>
      <c r="D33" s="3">
        <v>32</v>
      </c>
      <c r="E33" s="6">
        <v>88</v>
      </c>
      <c r="G33" s="6">
        <v>12</v>
      </c>
    </row>
    <row r="34" spans="1:7" ht="18">
      <c r="A34" s="3">
        <v>1782</v>
      </c>
      <c r="B34" s="3">
        <v>8</v>
      </c>
      <c r="C34" s="3">
        <v>40</v>
      </c>
      <c r="D34" s="3">
        <v>38</v>
      </c>
      <c r="E34" s="6">
        <v>86</v>
      </c>
      <c r="G34" s="6">
        <v>2</v>
      </c>
    </row>
    <row r="35" spans="1:7" ht="18">
      <c r="A35" s="3">
        <v>1783</v>
      </c>
      <c r="B35" s="3">
        <v>14</v>
      </c>
      <c r="C35" s="3">
        <v>45</v>
      </c>
      <c r="D35" s="3">
        <v>39</v>
      </c>
      <c r="E35" s="6">
        <v>98</v>
      </c>
      <c r="G35" s="6">
        <v>6</v>
      </c>
    </row>
    <row r="36" spans="1:7" ht="18">
      <c r="A36" s="3">
        <v>1784</v>
      </c>
      <c r="B36" s="3">
        <v>12</v>
      </c>
      <c r="C36" s="3">
        <v>40</v>
      </c>
      <c r="D36" s="3">
        <v>48</v>
      </c>
      <c r="E36" s="6">
        <v>100</v>
      </c>
      <c r="G36" s="6">
        <v>-8</v>
      </c>
    </row>
    <row r="37" spans="1:7" ht="18">
      <c r="A37" s="3">
        <v>1785</v>
      </c>
      <c r="B37" s="3">
        <v>19</v>
      </c>
      <c r="C37" s="3">
        <v>47</v>
      </c>
      <c r="D37" s="3">
        <v>56</v>
      </c>
      <c r="E37" s="6">
        <v>122</v>
      </c>
      <c r="G37" s="6">
        <v>-9</v>
      </c>
    </row>
    <row r="38" spans="1:7" ht="18">
      <c r="A38" s="3">
        <v>1786</v>
      </c>
      <c r="B38" s="3">
        <v>12</v>
      </c>
      <c r="C38" s="3">
        <v>45</v>
      </c>
      <c r="D38" s="3">
        <v>51</v>
      </c>
      <c r="E38" s="6">
        <v>108</v>
      </c>
      <c r="G38" s="6">
        <v>-6</v>
      </c>
    </row>
    <row r="39" spans="1:7" ht="18">
      <c r="A39" s="3">
        <v>1787</v>
      </c>
      <c r="B39" s="3">
        <v>7</v>
      </c>
      <c r="C39" s="3">
        <v>35</v>
      </c>
      <c r="D39" s="3">
        <v>47</v>
      </c>
      <c r="E39" s="6">
        <v>89</v>
      </c>
      <c r="G39" s="6">
        <v>-12</v>
      </c>
    </row>
    <row r="40" spans="1:7" ht="18">
      <c r="A40" s="3">
        <v>1788</v>
      </c>
      <c r="B40" s="3">
        <v>8</v>
      </c>
      <c r="C40" s="3">
        <v>48</v>
      </c>
      <c r="D40" s="3">
        <v>38</v>
      </c>
      <c r="E40" s="6">
        <v>94</v>
      </c>
      <c r="G40" s="6">
        <v>10</v>
      </c>
    </row>
    <row r="41" spans="1:7" ht="18">
      <c r="A41" s="3">
        <v>1789</v>
      </c>
      <c r="B41" s="3">
        <v>12</v>
      </c>
      <c r="C41" s="3">
        <v>42</v>
      </c>
      <c r="D41" s="3">
        <v>38</v>
      </c>
      <c r="E41" s="6">
        <v>92</v>
      </c>
      <c r="G41" s="6">
        <v>4</v>
      </c>
    </row>
    <row r="42" spans="1:7" ht="18">
      <c r="A42" s="3">
        <v>1790</v>
      </c>
      <c r="B42" s="3">
        <v>7</v>
      </c>
      <c r="C42" s="3">
        <v>50</v>
      </c>
      <c r="D42" s="3">
        <v>32</v>
      </c>
      <c r="E42" s="6">
        <v>89</v>
      </c>
      <c r="G42" s="6">
        <v>18</v>
      </c>
    </row>
    <row r="43" spans="1:7" ht="18">
      <c r="A43" s="3">
        <v>1791</v>
      </c>
      <c r="B43" s="3">
        <v>18</v>
      </c>
      <c r="C43" s="3">
        <v>46</v>
      </c>
      <c r="D43" s="3">
        <v>22</v>
      </c>
      <c r="E43" s="6">
        <v>86</v>
      </c>
      <c r="G43" s="6">
        <v>24</v>
      </c>
    </row>
    <row r="44" spans="1:7" ht="18">
      <c r="A44" s="3">
        <v>1792</v>
      </c>
      <c r="B44" s="3">
        <v>11</v>
      </c>
      <c r="C44" s="3">
        <v>35</v>
      </c>
      <c r="D44" s="3">
        <v>32</v>
      </c>
      <c r="E44" s="6">
        <v>78</v>
      </c>
      <c r="G44" s="6">
        <v>3</v>
      </c>
    </row>
    <row r="45" spans="1:7" ht="18">
      <c r="A45" s="3">
        <v>1793</v>
      </c>
      <c r="B45" s="3">
        <v>6</v>
      </c>
      <c r="C45" s="3">
        <v>64</v>
      </c>
      <c r="D45" s="3">
        <v>25</v>
      </c>
      <c r="E45" s="6">
        <v>95</v>
      </c>
      <c r="G45" s="6">
        <v>39</v>
      </c>
    </row>
    <row r="46" spans="1:7" ht="18">
      <c r="A46" s="3">
        <v>1794</v>
      </c>
      <c r="B46" s="3">
        <v>16</v>
      </c>
      <c r="C46" s="3">
        <v>49</v>
      </c>
      <c r="D46" s="3">
        <v>40</v>
      </c>
      <c r="E46" s="6">
        <v>105</v>
      </c>
      <c r="G46" s="6">
        <v>9</v>
      </c>
    </row>
    <row r="47" spans="1:7" ht="18">
      <c r="A47" s="3">
        <v>1795</v>
      </c>
      <c r="B47" s="3">
        <v>11</v>
      </c>
      <c r="C47" s="3">
        <v>46</v>
      </c>
      <c r="D47" s="3">
        <v>37</v>
      </c>
      <c r="E47" s="6">
        <v>94</v>
      </c>
      <c r="G47" s="6">
        <v>9</v>
      </c>
    </row>
    <row r="48" spans="1:7" ht="18">
      <c r="A48" s="3">
        <v>1796</v>
      </c>
      <c r="B48" s="3">
        <v>13</v>
      </c>
      <c r="C48" s="3">
        <v>54</v>
      </c>
      <c r="D48" s="3">
        <v>34</v>
      </c>
      <c r="E48" s="6">
        <v>101</v>
      </c>
      <c r="G48" s="6">
        <v>20</v>
      </c>
    </row>
    <row r="49" spans="1:7" ht="18">
      <c r="A49" s="3">
        <v>1797</v>
      </c>
      <c r="B49" s="3">
        <v>7</v>
      </c>
      <c r="C49" s="3">
        <v>54</v>
      </c>
      <c r="D49" s="3">
        <v>30</v>
      </c>
      <c r="E49" s="6">
        <v>91</v>
      </c>
      <c r="G49" s="6">
        <v>24</v>
      </c>
    </row>
    <row r="50" spans="1:7" ht="18">
      <c r="A50" s="3">
        <v>1798</v>
      </c>
      <c r="B50" s="3">
        <v>15</v>
      </c>
      <c r="C50" s="3">
        <v>47</v>
      </c>
      <c r="D50" s="3">
        <v>23</v>
      </c>
      <c r="E50" s="6">
        <v>85</v>
      </c>
      <c r="G50" s="6">
        <v>24</v>
      </c>
    </row>
    <row r="51" spans="1:7" ht="18">
      <c r="A51" s="3">
        <v>1799</v>
      </c>
      <c r="B51" s="3">
        <v>9</v>
      </c>
      <c r="C51" s="3">
        <v>59</v>
      </c>
      <c r="D51" s="3">
        <v>21</v>
      </c>
      <c r="E51" s="6">
        <v>89</v>
      </c>
      <c r="G51" s="6">
        <v>38</v>
      </c>
    </row>
    <row r="52" spans="1:7" ht="18">
      <c r="A52" s="3">
        <v>1800</v>
      </c>
      <c r="B52" s="3">
        <v>5</v>
      </c>
      <c r="C52" s="3">
        <v>39</v>
      </c>
      <c r="D52" s="3">
        <v>32</v>
      </c>
      <c r="E52" s="6">
        <v>76</v>
      </c>
      <c r="G52" s="6">
        <v>7</v>
      </c>
    </row>
    <row r="53" spans="1:7" ht="18">
      <c r="A53" s="3">
        <v>1801</v>
      </c>
      <c r="B53" s="3">
        <v>8</v>
      </c>
      <c r="C53" s="3">
        <v>49</v>
      </c>
      <c r="D53" s="3">
        <v>22</v>
      </c>
      <c r="E53" s="6">
        <v>79</v>
      </c>
      <c r="G53" s="6">
        <v>27</v>
      </c>
    </row>
    <row r="54" spans="1:7" ht="18">
      <c r="A54" s="3">
        <v>1802</v>
      </c>
      <c r="B54" s="3">
        <v>11</v>
      </c>
      <c r="C54" s="3">
        <v>49</v>
      </c>
      <c r="D54" s="3">
        <v>28</v>
      </c>
      <c r="E54" s="6">
        <v>88</v>
      </c>
      <c r="G54" s="6">
        <v>21</v>
      </c>
    </row>
    <row r="55" spans="1:7" ht="18">
      <c r="A55" s="3">
        <v>1803</v>
      </c>
      <c r="B55" s="3">
        <v>14</v>
      </c>
      <c r="C55" s="3">
        <v>44</v>
      </c>
      <c r="D55" s="3">
        <v>46</v>
      </c>
      <c r="E55" s="6">
        <v>104</v>
      </c>
      <c r="G55" s="6">
        <v>-2</v>
      </c>
    </row>
    <row r="56" spans="1:7" ht="18">
      <c r="A56" s="3">
        <v>1804</v>
      </c>
      <c r="B56" s="3">
        <v>6</v>
      </c>
      <c r="C56" s="3">
        <v>36</v>
      </c>
      <c r="D56" s="3">
        <v>74</v>
      </c>
      <c r="E56" s="6">
        <v>116</v>
      </c>
      <c r="G56" s="6">
        <v>-38</v>
      </c>
    </row>
    <row r="57" spans="1:7" ht="18">
      <c r="A57" s="3">
        <v>1805</v>
      </c>
      <c r="B57" s="3">
        <v>9</v>
      </c>
      <c r="C57" s="3">
        <v>28</v>
      </c>
      <c r="D57" s="3">
        <v>51</v>
      </c>
      <c r="E57" s="6">
        <v>88</v>
      </c>
      <c r="G57" s="6">
        <v>-23</v>
      </c>
    </row>
    <row r="58" spans="1:7" ht="18">
      <c r="A58" s="3">
        <v>1806</v>
      </c>
      <c r="B58" s="3">
        <v>7</v>
      </c>
      <c r="C58" s="3">
        <v>46</v>
      </c>
      <c r="D58" s="3">
        <v>62</v>
      </c>
      <c r="E58" s="6">
        <v>115</v>
      </c>
      <c r="G58" s="6">
        <v>-16</v>
      </c>
    </row>
    <row r="59" spans="1:7" ht="18">
      <c r="A59" s="3">
        <v>1807</v>
      </c>
      <c r="B59" s="3">
        <v>15</v>
      </c>
      <c r="C59" s="3">
        <v>37</v>
      </c>
      <c r="D59" s="3">
        <v>50</v>
      </c>
      <c r="E59" s="6">
        <v>102</v>
      </c>
      <c r="G59" s="6">
        <v>-13</v>
      </c>
    </row>
    <row r="60" spans="1:7" ht="18">
      <c r="A60" s="3">
        <v>1808</v>
      </c>
      <c r="B60" s="3">
        <v>11</v>
      </c>
      <c r="C60" s="3">
        <v>35</v>
      </c>
      <c r="D60" s="3">
        <v>24</v>
      </c>
      <c r="E60" s="6">
        <v>70</v>
      </c>
      <c r="G60" s="6">
        <v>11</v>
      </c>
    </row>
    <row r="61" spans="1:7" ht="18">
      <c r="A61" s="3">
        <v>1809</v>
      </c>
      <c r="B61" s="3">
        <v>9</v>
      </c>
      <c r="C61" s="3">
        <v>39</v>
      </c>
      <c r="D61" s="3">
        <v>23</v>
      </c>
      <c r="E61" s="6">
        <v>71</v>
      </c>
      <c r="G61" s="6">
        <v>16</v>
      </c>
    </row>
    <row r="62" spans="1:7" ht="18">
      <c r="A62" s="3">
        <v>1810</v>
      </c>
      <c r="B62" s="3">
        <v>17</v>
      </c>
      <c r="C62" s="3">
        <v>52</v>
      </c>
      <c r="D62" s="3">
        <v>23</v>
      </c>
      <c r="E62" s="6">
        <v>92</v>
      </c>
      <c r="G62" s="6">
        <v>29</v>
      </c>
    </row>
    <row r="63" spans="1:7" ht="18">
      <c r="A63" s="3">
        <v>1811</v>
      </c>
      <c r="B63" s="3">
        <v>4</v>
      </c>
      <c r="C63" s="3">
        <v>45</v>
      </c>
      <c r="D63" s="3">
        <v>34</v>
      </c>
      <c r="E63" s="6">
        <v>83</v>
      </c>
      <c r="G63" s="6">
        <v>11</v>
      </c>
    </row>
    <row r="64" spans="1:7" ht="18">
      <c r="A64" s="3">
        <v>1812</v>
      </c>
      <c r="B64" s="3">
        <v>9</v>
      </c>
      <c r="C64" s="3">
        <v>28</v>
      </c>
      <c r="D64" s="3">
        <v>35</v>
      </c>
      <c r="E64" s="6">
        <v>72</v>
      </c>
      <c r="G64" s="6">
        <v>-7</v>
      </c>
    </row>
    <row r="65" spans="1:7" ht="18">
      <c r="A65" s="3">
        <v>1813</v>
      </c>
      <c r="B65" s="3">
        <v>20</v>
      </c>
      <c r="C65" s="3">
        <v>37</v>
      </c>
      <c r="D65" s="3">
        <v>35</v>
      </c>
      <c r="E65" s="6">
        <v>92</v>
      </c>
      <c r="G65" s="6">
        <v>2</v>
      </c>
    </row>
    <row r="66" spans="1:7" ht="18">
      <c r="A66" s="3">
        <v>1814</v>
      </c>
      <c r="B66" s="3">
        <v>7</v>
      </c>
      <c r="C66" s="3">
        <v>54</v>
      </c>
      <c r="D66" s="3">
        <v>31</v>
      </c>
      <c r="E66" s="6">
        <v>92</v>
      </c>
      <c r="G66" s="6">
        <v>23</v>
      </c>
    </row>
    <row r="67" spans="1:7" ht="18">
      <c r="A67" s="3">
        <v>1815</v>
      </c>
      <c r="B67" s="3">
        <v>18</v>
      </c>
      <c r="C67" s="3">
        <v>48</v>
      </c>
      <c r="D67" s="3">
        <v>42</v>
      </c>
      <c r="E67" s="6">
        <v>108</v>
      </c>
      <c r="G67" s="6">
        <v>6</v>
      </c>
    </row>
    <row r="68" spans="1:7" ht="18">
      <c r="A68" s="3">
        <v>1816</v>
      </c>
      <c r="B68" s="3">
        <v>16</v>
      </c>
      <c r="C68" s="3">
        <v>42</v>
      </c>
      <c r="D68" s="3">
        <v>33</v>
      </c>
      <c r="E68" s="6">
        <v>91</v>
      </c>
      <c r="G68" s="6">
        <v>9</v>
      </c>
    </row>
    <row r="69" spans="1:7" ht="18">
      <c r="A69" s="3">
        <v>1817</v>
      </c>
      <c r="B69" s="3">
        <v>6</v>
      </c>
      <c r="C69" s="3">
        <v>40</v>
      </c>
      <c r="D69" s="3">
        <v>19</v>
      </c>
      <c r="E69" s="6">
        <v>65</v>
      </c>
      <c r="G69" s="6">
        <v>21</v>
      </c>
    </row>
    <row r="70" spans="1:7" ht="18">
      <c r="A70" s="3">
        <v>1818</v>
      </c>
      <c r="B70" s="3">
        <v>7</v>
      </c>
      <c r="C70" s="3">
        <v>41</v>
      </c>
      <c r="D70" s="3">
        <v>27</v>
      </c>
      <c r="E70" s="6">
        <v>75</v>
      </c>
      <c r="G70" s="6">
        <v>14</v>
      </c>
    </row>
    <row r="71" spans="1:7" ht="18">
      <c r="A71" s="3">
        <v>1819</v>
      </c>
      <c r="B71" s="3">
        <v>9</v>
      </c>
      <c r="C71" s="3">
        <v>48</v>
      </c>
      <c r="D71" s="3">
        <v>33</v>
      </c>
      <c r="E71" s="6">
        <v>90</v>
      </c>
      <c r="G71" s="6">
        <v>15</v>
      </c>
    </row>
    <row r="72" spans="1:7" ht="18">
      <c r="A72" s="3">
        <v>1820</v>
      </c>
      <c r="B72" s="3">
        <v>7</v>
      </c>
      <c r="C72" s="3">
        <v>42</v>
      </c>
      <c r="D72" s="3">
        <v>16</v>
      </c>
      <c r="E72" s="6">
        <v>65</v>
      </c>
      <c r="G72" s="6">
        <v>26</v>
      </c>
    </row>
    <row r="73" spans="1:7" ht="18">
      <c r="A73" s="3">
        <v>1821</v>
      </c>
      <c r="B73" s="3">
        <v>16</v>
      </c>
      <c r="C73" s="3">
        <v>31</v>
      </c>
      <c r="D73" s="3">
        <v>25</v>
      </c>
      <c r="E73" s="6">
        <v>72</v>
      </c>
      <c r="G73" s="6">
        <v>6</v>
      </c>
    </row>
    <row r="74" spans="1:7" ht="18">
      <c r="A74" s="3">
        <v>1822</v>
      </c>
      <c r="B74" s="3">
        <v>10</v>
      </c>
      <c r="C74" s="3">
        <v>46</v>
      </c>
      <c r="D74" s="3">
        <v>35</v>
      </c>
      <c r="E74" s="6">
        <v>91</v>
      </c>
      <c r="G74" s="6">
        <v>11</v>
      </c>
    </row>
    <row r="75" spans="1:7" ht="18">
      <c r="A75" s="3">
        <v>1823</v>
      </c>
      <c r="B75" s="3">
        <v>14</v>
      </c>
      <c r="C75" s="3">
        <v>46</v>
      </c>
      <c r="D75" s="3">
        <v>29</v>
      </c>
      <c r="E75" s="6">
        <v>89</v>
      </c>
      <c r="G75" s="6">
        <v>17</v>
      </c>
    </row>
    <row r="76" spans="1:7" ht="18">
      <c r="A76" s="3">
        <v>1824</v>
      </c>
      <c r="B76" s="3">
        <v>9</v>
      </c>
      <c r="C76" s="3">
        <v>34</v>
      </c>
      <c r="D76" s="3">
        <v>26</v>
      </c>
      <c r="E76" s="6">
        <v>69</v>
      </c>
      <c r="G76" s="6">
        <v>8</v>
      </c>
    </row>
    <row r="77" spans="1:7" ht="18">
      <c r="A77" s="3">
        <v>1825</v>
      </c>
      <c r="B77" s="3">
        <v>11</v>
      </c>
      <c r="C77" s="3">
        <v>39</v>
      </c>
      <c r="D77" s="3">
        <v>25</v>
      </c>
      <c r="E77" s="6">
        <v>75</v>
      </c>
      <c r="G77" s="6">
        <v>14</v>
      </c>
    </row>
    <row r="78" spans="1:7" ht="18">
      <c r="A78" s="3">
        <v>1826</v>
      </c>
      <c r="B78" s="3">
        <v>8</v>
      </c>
      <c r="C78" s="3">
        <v>36</v>
      </c>
      <c r="D78" s="3">
        <v>27</v>
      </c>
      <c r="E78" s="6">
        <v>71</v>
      </c>
      <c r="G78" s="6">
        <v>9</v>
      </c>
    </row>
    <row r="79" spans="1:7" ht="18">
      <c r="A79" s="3">
        <v>1827</v>
      </c>
      <c r="B79" s="3">
        <v>6</v>
      </c>
      <c r="C79" s="3">
        <v>45</v>
      </c>
      <c r="D79" s="3">
        <v>19</v>
      </c>
      <c r="E79" s="6">
        <v>70</v>
      </c>
      <c r="G79" s="6">
        <v>26</v>
      </c>
    </row>
    <row r="80" spans="1:7" ht="18">
      <c r="A80" s="3">
        <v>1828</v>
      </c>
      <c r="B80" s="3">
        <v>5</v>
      </c>
      <c r="C80" s="3">
        <v>26</v>
      </c>
      <c r="D80" s="3">
        <v>29</v>
      </c>
      <c r="E80" s="6">
        <v>60</v>
      </c>
      <c r="G80" s="6">
        <v>-3</v>
      </c>
    </row>
    <row r="81" spans="1:7" ht="18">
      <c r="A81" s="3">
        <v>1829</v>
      </c>
      <c r="B81" s="3">
        <v>18</v>
      </c>
      <c r="C81" s="3">
        <v>31</v>
      </c>
      <c r="D81" s="3">
        <v>16</v>
      </c>
      <c r="E81" s="6">
        <v>65</v>
      </c>
      <c r="G81" s="6">
        <v>15</v>
      </c>
    </row>
    <row r="82" spans="1:7" ht="18">
      <c r="A82" s="3">
        <v>1830</v>
      </c>
      <c r="B82" s="3">
        <v>9</v>
      </c>
      <c r="C82" s="3">
        <v>34</v>
      </c>
      <c r="D82" s="3">
        <v>24</v>
      </c>
      <c r="E82" s="6">
        <v>67</v>
      </c>
      <c r="G82" s="6">
        <v>10</v>
      </c>
    </row>
    <row r="83" spans="1:7" ht="18">
      <c r="A83" s="3">
        <v>1831</v>
      </c>
      <c r="B83" s="3">
        <v>15</v>
      </c>
      <c r="C83" s="3">
        <v>32</v>
      </c>
      <c r="D83" s="3">
        <v>26</v>
      </c>
      <c r="E83" s="6">
        <v>73</v>
      </c>
      <c r="G83" s="6">
        <v>6</v>
      </c>
    </row>
    <row r="84" spans="1:7" ht="18">
      <c r="A84" s="3">
        <v>1832</v>
      </c>
      <c r="B84" s="3">
        <v>16</v>
      </c>
      <c r="C84" s="3">
        <v>46</v>
      </c>
      <c r="D84" s="3">
        <v>37</v>
      </c>
      <c r="E84" s="6">
        <v>99</v>
      </c>
      <c r="G84" s="6">
        <v>9</v>
      </c>
    </row>
    <row r="85" spans="1:7" ht="18">
      <c r="A85" s="3">
        <v>1833</v>
      </c>
      <c r="B85" s="3">
        <v>9</v>
      </c>
      <c r="C85" s="3">
        <v>46</v>
      </c>
      <c r="D85" s="3">
        <v>22</v>
      </c>
      <c r="E85" s="6">
        <v>77</v>
      </c>
      <c r="G85" s="6">
        <v>24</v>
      </c>
    </row>
    <row r="86" spans="1:7" ht="18">
      <c r="A86" s="3">
        <v>1834</v>
      </c>
      <c r="B86" s="3">
        <v>17</v>
      </c>
      <c r="C86" s="3">
        <v>38</v>
      </c>
      <c r="D86" s="3">
        <v>27</v>
      </c>
      <c r="E86" s="6">
        <v>82</v>
      </c>
      <c r="G86" s="6">
        <v>11</v>
      </c>
    </row>
    <row r="87" spans="1:7" ht="18">
      <c r="A87" s="3">
        <v>1835</v>
      </c>
      <c r="B87" s="3">
        <v>16</v>
      </c>
      <c r="C87" s="3">
        <v>41</v>
      </c>
      <c r="D87" s="3">
        <v>19</v>
      </c>
      <c r="E87" s="6">
        <v>76</v>
      </c>
      <c r="G87" s="6">
        <v>22</v>
      </c>
    </row>
    <row r="88" spans="1:7" ht="18">
      <c r="A88" s="3">
        <v>1836</v>
      </c>
      <c r="B88" s="3">
        <v>10</v>
      </c>
      <c r="C88" s="3">
        <v>44</v>
      </c>
      <c r="D88" s="3">
        <v>25</v>
      </c>
      <c r="E88" s="6">
        <v>79</v>
      </c>
      <c r="G88" s="6">
        <v>19</v>
      </c>
    </row>
    <row r="89" spans="1:7" ht="18">
      <c r="A89" s="3">
        <v>1837</v>
      </c>
      <c r="B89" s="3">
        <v>10</v>
      </c>
      <c r="C89" s="3">
        <v>30</v>
      </c>
      <c r="D89" s="3">
        <v>20</v>
      </c>
      <c r="E89" s="6">
        <v>60</v>
      </c>
      <c r="G89" s="6">
        <v>10</v>
      </c>
    </row>
    <row r="90" spans="1:7" ht="18">
      <c r="A90" s="3">
        <v>1838</v>
      </c>
      <c r="B90" s="3">
        <v>15</v>
      </c>
      <c r="C90" s="3">
        <v>41</v>
      </c>
      <c r="D90" s="3">
        <v>30</v>
      </c>
      <c r="E90" s="6">
        <v>86</v>
      </c>
      <c r="G90" s="6">
        <v>11</v>
      </c>
    </row>
    <row r="91" spans="1:7" ht="18">
      <c r="A91" s="3">
        <v>1839</v>
      </c>
      <c r="B91" s="3">
        <v>11</v>
      </c>
      <c r="C91" s="3">
        <v>40</v>
      </c>
      <c r="D91" s="3">
        <v>38</v>
      </c>
      <c r="E91" s="6">
        <v>89</v>
      </c>
      <c r="G91" s="6">
        <v>2</v>
      </c>
    </row>
    <row r="92" spans="1:7" ht="18">
      <c r="A92" s="3">
        <v>1840</v>
      </c>
      <c r="B92" s="3">
        <v>20</v>
      </c>
      <c r="C92" s="3">
        <v>37</v>
      </c>
      <c r="D92" s="3">
        <v>42</v>
      </c>
      <c r="E92" s="6">
        <v>99</v>
      </c>
      <c r="G92" s="6">
        <v>-5</v>
      </c>
    </row>
    <row r="93" spans="1:7" ht="18">
      <c r="A93" s="3">
        <v>1841</v>
      </c>
      <c r="B93" s="3">
        <v>11</v>
      </c>
      <c r="C93" s="3">
        <v>49</v>
      </c>
      <c r="D93" s="3">
        <v>36</v>
      </c>
      <c r="E93" s="6">
        <v>96</v>
      </c>
      <c r="G93" s="6">
        <v>13</v>
      </c>
    </row>
    <row r="94" spans="1:7" ht="18">
      <c r="A94" s="3">
        <v>1842</v>
      </c>
      <c r="B94" s="3">
        <v>14</v>
      </c>
      <c r="C94" s="3">
        <v>42</v>
      </c>
      <c r="D94" s="3">
        <v>23</v>
      </c>
      <c r="E94" s="6">
        <v>79</v>
      </c>
      <c r="G94" s="6">
        <v>19</v>
      </c>
    </row>
    <row r="95" spans="1:7" ht="18">
      <c r="A95" s="3">
        <v>1843</v>
      </c>
      <c r="B95" s="3">
        <v>12</v>
      </c>
      <c r="C95" s="3">
        <v>43</v>
      </c>
      <c r="D95" s="3">
        <v>22</v>
      </c>
      <c r="E95" s="6">
        <v>77</v>
      </c>
      <c r="G95" s="6">
        <v>21</v>
      </c>
    </row>
    <row r="96" spans="1:7" ht="18">
      <c r="A96" s="3">
        <v>1844</v>
      </c>
      <c r="B96" s="3">
        <v>13</v>
      </c>
      <c r="C96" s="3">
        <v>46</v>
      </c>
      <c r="D96" s="3">
        <v>31</v>
      </c>
      <c r="E96" s="6">
        <v>90</v>
      </c>
      <c r="G96" s="6">
        <v>15</v>
      </c>
    </row>
    <row r="97" spans="1:7" ht="18">
      <c r="A97" s="3">
        <v>1845</v>
      </c>
      <c r="B97" s="3">
        <v>15</v>
      </c>
      <c r="C97" s="3">
        <v>56</v>
      </c>
      <c r="D97" s="3">
        <v>29</v>
      </c>
      <c r="E97" s="6">
        <v>100</v>
      </c>
      <c r="G97" s="6">
        <v>27</v>
      </c>
    </row>
    <row r="98" spans="1:7" ht="18">
      <c r="A98" s="3">
        <v>1846</v>
      </c>
      <c r="B98" s="3">
        <v>10</v>
      </c>
      <c r="C98" s="3">
        <v>40</v>
      </c>
      <c r="D98" s="3">
        <v>31</v>
      </c>
      <c r="E98" s="6">
        <v>81</v>
      </c>
      <c r="G98" s="6">
        <v>9</v>
      </c>
    </row>
    <row r="99" spans="1:7" ht="18">
      <c r="A99" s="3">
        <v>1847</v>
      </c>
      <c r="B99" s="3">
        <v>21</v>
      </c>
      <c r="C99" s="3">
        <v>35</v>
      </c>
      <c r="D99" s="3">
        <v>22</v>
      </c>
      <c r="E99" s="6">
        <v>78</v>
      </c>
      <c r="G99" s="6">
        <v>13</v>
      </c>
    </row>
    <row r="100" spans="1:7" ht="18">
      <c r="A100" s="3">
        <v>1848</v>
      </c>
      <c r="B100" s="3">
        <v>12</v>
      </c>
      <c r="C100" s="3">
        <v>48</v>
      </c>
      <c r="D100" s="3">
        <v>25</v>
      </c>
      <c r="E100" s="6">
        <v>85</v>
      </c>
      <c r="G100" s="6">
        <v>23</v>
      </c>
    </row>
    <row r="101" spans="1:7" ht="18">
      <c r="A101" s="3">
        <v>1849</v>
      </c>
      <c r="B101" s="3">
        <v>20</v>
      </c>
      <c r="C101" s="3">
        <v>56</v>
      </c>
      <c r="D101" s="3">
        <v>41</v>
      </c>
      <c r="E101" s="6">
        <v>117</v>
      </c>
      <c r="G101" s="6">
        <v>15</v>
      </c>
    </row>
    <row r="102" spans="1:7" ht="18">
      <c r="A102" s="3">
        <v>1850</v>
      </c>
      <c r="B102" s="3">
        <v>11</v>
      </c>
      <c r="C102" s="3">
        <v>41</v>
      </c>
      <c r="D102" s="3">
        <v>38</v>
      </c>
      <c r="E102" s="6">
        <v>90</v>
      </c>
      <c r="G102" s="6">
        <v>3</v>
      </c>
    </row>
    <row r="103" spans="1:7" ht="18">
      <c r="A103" s="3">
        <v>1851</v>
      </c>
      <c r="B103" s="3">
        <v>7</v>
      </c>
      <c r="C103" s="3">
        <v>48</v>
      </c>
      <c r="D103" s="3">
        <v>21</v>
      </c>
      <c r="E103" s="6">
        <v>76</v>
      </c>
      <c r="G103" s="6">
        <v>27</v>
      </c>
    </row>
    <row r="104" spans="1:7" ht="18">
      <c r="A104" s="3">
        <v>1852</v>
      </c>
      <c r="B104" s="3">
        <v>9</v>
      </c>
      <c r="C104" s="3">
        <v>48</v>
      </c>
      <c r="D104" s="3">
        <v>19</v>
      </c>
      <c r="E104" s="6">
        <v>76</v>
      </c>
      <c r="G104" s="6">
        <v>29</v>
      </c>
    </row>
    <row r="106" spans="2:7" ht="18">
      <c r="B106" s="3" t="s">
        <v>2</v>
      </c>
      <c r="C106" s="3" t="s">
        <v>1</v>
      </c>
      <c r="D106" s="3" t="s">
        <v>3</v>
      </c>
      <c r="E106" s="6" t="s">
        <v>15</v>
      </c>
      <c r="G106" s="6" t="s">
        <v>16</v>
      </c>
    </row>
    <row r="107" spans="1:7" ht="18">
      <c r="A107" s="3" t="s">
        <v>4</v>
      </c>
      <c r="B107" s="3">
        <v>100</v>
      </c>
      <c r="C107" s="3">
        <v>415</v>
      </c>
      <c r="D107" s="4">
        <v>278</v>
      </c>
      <c r="E107" s="6">
        <v>793</v>
      </c>
      <c r="G107" s="6">
        <v>137</v>
      </c>
    </row>
    <row r="108" spans="1:7" ht="18">
      <c r="A108" s="3" t="s">
        <v>5</v>
      </c>
      <c r="B108" s="3">
        <v>88</v>
      </c>
      <c r="C108" s="3">
        <v>397</v>
      </c>
      <c r="D108" s="4">
        <v>281</v>
      </c>
      <c r="E108" s="6">
        <v>766</v>
      </c>
      <c r="G108" s="6">
        <v>116</v>
      </c>
    </row>
    <row r="109" spans="1:7" ht="18">
      <c r="A109" s="3" t="s">
        <v>6</v>
      </c>
      <c r="B109" s="3">
        <v>93</v>
      </c>
      <c r="C109" s="3">
        <v>421</v>
      </c>
      <c r="D109" s="4">
        <v>353</v>
      </c>
      <c r="E109" s="6">
        <v>867</v>
      </c>
      <c r="G109" s="6">
        <v>68</v>
      </c>
    </row>
    <row r="110" spans="1:7" ht="18">
      <c r="A110" s="3" t="s">
        <v>7</v>
      </c>
      <c r="B110" s="3">
        <v>120</v>
      </c>
      <c r="C110" s="3">
        <v>433</v>
      </c>
      <c r="D110" s="4">
        <v>403</v>
      </c>
      <c r="E110" s="6">
        <v>956</v>
      </c>
      <c r="G110" s="6">
        <v>30</v>
      </c>
    </row>
    <row r="111" spans="1:7" ht="18">
      <c r="A111" s="3" t="s">
        <v>8</v>
      </c>
      <c r="B111" s="3">
        <v>101</v>
      </c>
      <c r="C111" s="3">
        <v>510</v>
      </c>
      <c r="D111" s="4">
        <v>292</v>
      </c>
      <c r="E111" s="6">
        <v>903</v>
      </c>
      <c r="G111" s="6">
        <v>218</v>
      </c>
    </row>
    <row r="112" spans="1:7" ht="18">
      <c r="A112" s="3" t="s">
        <v>9</v>
      </c>
      <c r="B112" s="3">
        <v>101</v>
      </c>
      <c r="C112" s="3">
        <v>390</v>
      </c>
      <c r="D112" s="4">
        <v>422</v>
      </c>
      <c r="E112" s="6">
        <v>913</v>
      </c>
      <c r="G112" s="6">
        <v>-32</v>
      </c>
    </row>
    <row r="113" spans="1:7" ht="18">
      <c r="A113" s="3" t="s">
        <v>10</v>
      </c>
      <c r="B113" s="3">
        <v>116</v>
      </c>
      <c r="C113" s="3">
        <v>429</v>
      </c>
      <c r="D113" s="4">
        <v>296</v>
      </c>
      <c r="E113" s="6">
        <v>841</v>
      </c>
      <c r="G113" s="6">
        <v>133</v>
      </c>
    </row>
    <row r="114" spans="1:7" ht="18">
      <c r="A114" s="3" t="s">
        <v>11</v>
      </c>
      <c r="B114" s="3">
        <v>111</v>
      </c>
      <c r="C114" s="3">
        <v>369</v>
      </c>
      <c r="D114" s="4">
        <v>258</v>
      </c>
      <c r="E114" s="6">
        <v>738</v>
      </c>
      <c r="G114" s="6">
        <v>111</v>
      </c>
    </row>
    <row r="115" spans="1:7" ht="18">
      <c r="A115" s="3" t="s">
        <v>12</v>
      </c>
      <c r="B115" s="3">
        <v>133</v>
      </c>
      <c r="C115" s="3">
        <v>408</v>
      </c>
      <c r="D115" s="4">
        <v>282</v>
      </c>
      <c r="E115" s="6">
        <v>823</v>
      </c>
      <c r="G115" s="6">
        <v>126</v>
      </c>
    </row>
    <row r="116" spans="1:7" ht="18">
      <c r="A116" s="3" t="s">
        <v>13</v>
      </c>
      <c r="B116" s="3">
        <v>130</v>
      </c>
      <c r="C116" s="3">
        <v>461</v>
      </c>
      <c r="D116" s="4">
        <v>279</v>
      </c>
      <c r="E116" s="6">
        <v>870</v>
      </c>
      <c r="G116" s="6">
        <v>182</v>
      </c>
    </row>
    <row r="117" spans="5:7" ht="18">
      <c r="E117" s="5"/>
      <c r="G117" s="5"/>
    </row>
    <row r="118" spans="1:7" ht="18">
      <c r="A118" s="3" t="s">
        <v>14</v>
      </c>
      <c r="B118" s="3">
        <v>1093</v>
      </c>
      <c r="C118" s="3">
        <v>4233</v>
      </c>
      <c r="D118" s="3">
        <v>3144</v>
      </c>
      <c r="E118" s="6">
        <v>8470</v>
      </c>
      <c r="G118" s="6">
        <v>1089</v>
      </c>
    </row>
    <row r="121" ht="18">
      <c r="C121" s="2" t="s">
        <v>0</v>
      </c>
    </row>
  </sheetData>
  <printOptions/>
  <pageMargins left="0.75" right="0.75" top="1" bottom="1" header="0.4921259845" footer="0.4921259845"/>
  <pageSetup horizontalDpi="360" verticalDpi="360" orientation="portrait" paperSize="9" r:id="rId1"/>
  <rowBreaks count="1" manualBreakCount="1"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Max1</dc:creator>
  <cp:keywords/>
  <dc:description/>
  <cp:lastModifiedBy>Max1</cp:lastModifiedBy>
  <cp:lastPrinted>2010-06-06T09:35:47Z</cp:lastPrinted>
  <dcterms:created xsi:type="dcterms:W3CDTF">2009-01-31T13:56:27Z</dcterms:created>
  <dcterms:modified xsi:type="dcterms:W3CDTF">2012-05-13T09:53:11Z</dcterms:modified>
  <cp:category/>
  <cp:version/>
  <cp:contentType/>
  <cp:contentStatus/>
</cp:coreProperties>
</file>