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"/>
    </mc:Choice>
  </mc:AlternateContent>
  <xr:revisionPtr revIDLastSave="0" documentId="8_{4197A00D-992E-40B6-80CF-CD04DB53E063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24-25 14-16" sheetId="16" r:id="rId1"/>
    <sheet name="24-25 16-18" sheetId="17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7" l="1"/>
  <c r="E15" i="17"/>
  <c r="F15" i="17"/>
  <c r="D14" i="17"/>
  <c r="E14" i="17"/>
  <c r="F14" i="17"/>
  <c r="D13" i="17"/>
  <c r="E13" i="17"/>
  <c r="F13" i="17"/>
  <c r="D12" i="17"/>
  <c r="E12" i="17"/>
  <c r="F12" i="17"/>
  <c r="D11" i="17"/>
  <c r="E11" i="17"/>
  <c r="F11" i="17"/>
  <c r="D10" i="17"/>
  <c r="E10" i="17"/>
  <c r="F10" i="17"/>
  <c r="D9" i="17"/>
  <c r="E9" i="17"/>
  <c r="F9" i="17"/>
  <c r="D8" i="17"/>
  <c r="E8" i="17"/>
  <c r="F8" i="17"/>
  <c r="D15" i="16"/>
  <c r="E15" i="16"/>
  <c r="F15" i="16"/>
  <c r="D14" i="16"/>
  <c r="E14" i="16"/>
  <c r="F14" i="16"/>
  <c r="D13" i="16"/>
  <c r="E13" i="16"/>
  <c r="F13" i="16"/>
  <c r="D12" i="16"/>
  <c r="E12" i="16"/>
  <c r="F12" i="16"/>
  <c r="D11" i="16"/>
  <c r="E11" i="16"/>
  <c r="F11" i="16"/>
  <c r="D10" i="16"/>
  <c r="E10" i="16"/>
  <c r="F10" i="16"/>
  <c r="D9" i="16"/>
  <c r="E9" i="16"/>
  <c r="F9" i="16"/>
  <c r="D8" i="16"/>
  <c r="E8" i="16"/>
  <c r="F8" i="16"/>
</calcChain>
</file>

<file path=xl/sharedStrings.xml><?xml version="1.0" encoding="utf-8"?>
<sst xmlns="http://schemas.openxmlformats.org/spreadsheetml/2006/main" count="19" uniqueCount="10">
  <si>
    <t>n° paillasse</t>
  </si>
  <si>
    <t>Résultats du groupe de 14h à 16h</t>
  </si>
  <si>
    <t>TP influence de T PSI</t>
  </si>
  <si>
    <t>Ks de Ca(OH)2</t>
  </si>
  <si>
    <t>Ks</t>
  </si>
  <si>
    <t>VA eq (en mL)</t>
  </si>
  <si>
    <t>concentration en OH- en mol/L</t>
  </si>
  <si>
    <t>s en mol/L</t>
  </si>
  <si>
    <t>T en °C</t>
  </si>
  <si>
    <t>3bis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</si>
</sst>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"/>
    <numFmt numFmtId="167" formatCode="0.000E+00"/>
  </numFmts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7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7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1B0B-71CA-2449-B6AF-727C63ED4953}">
  <dimension ref="A1:J70"/>
  <sheetViews>
    <sheetView zoomScale="156" zoomScaleNormal="156" workbookViewId="0">
      <selection activeCell="C12" sqref="C12"/>
    </sheetView>
  </sheetViews>
  <sheetFormatPr baseColWidth="10" defaultRowHeight="15" x14ac:dyDescent="0.25"/>
  <cols>
    <col min="2" max="2" width="9.42578125" style="5" bestFit="1" customWidth="1"/>
    <col min="3" max="3" width="25" style="5" bestFit="1" customWidth="1"/>
    <col min="4" max="4" width="24.7109375" style="5" bestFit="1" customWidth="1"/>
    <col min="5" max="5" width="22.42578125" style="5" bestFit="1" customWidth="1"/>
    <col min="6" max="6" width="20.28515625" style="5" customWidth="1"/>
    <col min="7" max="7" width="26.7109375" style="5" customWidth="1"/>
    <col min="8" max="8" width="34.85546875" style="5" customWidth="1"/>
  </cols>
  <sheetData>
    <row r="1" spans="1:10" ht="21" x14ac:dyDescent="0.35">
      <c r="B1" s="36" t="s">
        <v>2</v>
      </c>
      <c r="C1" s="36"/>
      <c r="D1" s="36"/>
      <c r="E1" s="36"/>
      <c r="F1" s="36"/>
      <c r="G1" s="36"/>
    </row>
    <row r="2" spans="1:10" ht="21" x14ac:dyDescent="0.35">
      <c r="B2" s="36" t="s">
        <v>3</v>
      </c>
      <c r="C2" s="36"/>
      <c r="D2" s="36"/>
      <c r="E2" s="36"/>
      <c r="F2" s="36"/>
      <c r="G2" s="36"/>
    </row>
    <row r="3" spans="1:10" x14ac:dyDescent="0.25">
      <c r="B3" s="37" t="s">
        <v>1</v>
      </c>
      <c r="C3" s="37"/>
      <c r="D3" s="37"/>
      <c r="E3" s="37"/>
      <c r="F3" s="37"/>
      <c r="G3" s="37"/>
    </row>
    <row r="4" spans="1:10" s="5" customFormat="1" x14ac:dyDescent="0.25">
      <c r="A4"/>
      <c r="B4" s="4"/>
      <c r="C4" s="2"/>
      <c r="D4" s="2"/>
      <c r="E4" s="3"/>
      <c r="F4" s="2"/>
      <c r="G4" s="1"/>
    </row>
    <row r="5" spans="1:10" s="5" customFormat="1" x14ac:dyDescent="0.25">
      <c r="A5"/>
      <c r="B5" s="37"/>
      <c r="C5" s="38"/>
      <c r="D5" s="38"/>
      <c r="E5" s="38"/>
      <c r="F5" s="38"/>
      <c r="G5" s="38"/>
    </row>
    <row r="7" spans="1:10" s="5" customFormat="1" x14ac:dyDescent="0.25">
      <c r="A7" s="5" t="s">
        <v>8</v>
      </c>
      <c r="B7" s="10" t="s">
        <v>0</v>
      </c>
      <c r="C7" s="10" t="s">
        <v>5</v>
      </c>
      <c r="D7" s="10" t="s">
        <v>6</v>
      </c>
      <c r="E7" s="10" t="s">
        <v>7</v>
      </c>
      <c r="F7" s="10" t="s">
        <v>4</v>
      </c>
    </row>
    <row r="8" spans="1:10" s="6" customFormat="1" x14ac:dyDescent="0.25">
      <c r="A8" s="11">
        <v>25</v>
      </c>
      <c r="B8" s="12">
        <v>2</v>
      </c>
      <c r="C8" s="13">
        <v>11.97</v>
      </c>
      <c r="D8" s="14">
        <f t="shared" ref="D8:D15" si="0">C8*0.025/15</f>
        <v>1.9950000000000002E-2</v>
      </c>
      <c r="E8" s="15">
        <f t="shared" ref="E8:E15" si="1">D8/2</f>
        <v>9.9750000000000012E-3</v>
      </c>
      <c r="F8" s="16">
        <f t="shared" ref="F8:F15" si="2">4*(E8)^3</f>
        <v>3.9700749375000014E-6</v>
      </c>
      <c r="G8" s="5"/>
      <c r="H8" s="5"/>
      <c r="I8" s="5"/>
      <c r="J8" s="5"/>
    </row>
    <row r="9" spans="1:10" s="6" customFormat="1" x14ac:dyDescent="0.25">
      <c r="A9" s="11">
        <v>25</v>
      </c>
      <c r="B9" s="12">
        <v>3</v>
      </c>
      <c r="C9" s="13">
        <v>12.5</v>
      </c>
      <c r="D9" s="14">
        <f t="shared" si="0"/>
        <v>2.0833333333333332E-2</v>
      </c>
      <c r="E9" s="15">
        <f t="shared" si="1"/>
        <v>1.0416666666666666E-2</v>
      </c>
      <c r="F9" s="16">
        <f t="shared" si="2"/>
        <v>4.5211226851851849E-6</v>
      </c>
      <c r="G9" s="5"/>
      <c r="H9" s="5"/>
      <c r="I9" s="5"/>
      <c r="J9" s="5"/>
    </row>
    <row r="10" spans="1:10" s="7" customFormat="1" x14ac:dyDescent="0.25">
      <c r="A10" s="17">
        <v>50</v>
      </c>
      <c r="B10" s="18">
        <v>4</v>
      </c>
      <c r="C10" s="19">
        <v>9.7799999999999994</v>
      </c>
      <c r="D10" s="20">
        <f t="shared" si="0"/>
        <v>1.6299999999999999E-2</v>
      </c>
      <c r="E10" s="21">
        <f t="shared" si="1"/>
        <v>8.1499999999999993E-3</v>
      </c>
      <c r="F10" s="22">
        <f t="shared" si="2"/>
        <v>2.1653734999999996E-6</v>
      </c>
      <c r="G10" s="5"/>
      <c r="H10" s="5"/>
      <c r="I10" s="5"/>
      <c r="J10" s="5"/>
    </row>
    <row r="11" spans="1:10" s="8" customFormat="1" x14ac:dyDescent="0.25">
      <c r="A11" s="17">
        <v>50</v>
      </c>
      <c r="B11" s="18">
        <v>5</v>
      </c>
      <c r="C11" s="19">
        <v>10.08</v>
      </c>
      <c r="D11" s="20">
        <f t="shared" si="0"/>
        <v>1.6799999999999999E-2</v>
      </c>
      <c r="E11" s="21">
        <f t="shared" si="1"/>
        <v>8.3999999999999995E-3</v>
      </c>
      <c r="F11" s="22">
        <f t="shared" si="2"/>
        <v>2.3708159999999994E-6</v>
      </c>
      <c r="G11" s="5"/>
      <c r="H11" s="5"/>
      <c r="I11" s="5"/>
      <c r="J11" s="5"/>
    </row>
    <row r="12" spans="1:10" s="8" customFormat="1" x14ac:dyDescent="0.25">
      <c r="A12" s="23">
        <v>75</v>
      </c>
      <c r="B12" s="24">
        <v>6</v>
      </c>
      <c r="C12" s="25">
        <v>8.93</v>
      </c>
      <c r="D12" s="26">
        <f t="shared" si="0"/>
        <v>1.4883333333333333E-2</v>
      </c>
      <c r="E12" s="27">
        <f t="shared" si="1"/>
        <v>7.4416666666666667E-3</v>
      </c>
      <c r="F12" s="28">
        <f t="shared" si="2"/>
        <v>1.6484304560185186E-6</v>
      </c>
      <c r="G12" s="5"/>
      <c r="H12" s="5"/>
      <c r="I12" s="5"/>
      <c r="J12" s="5"/>
    </row>
    <row r="13" spans="1:10" s="9" customFormat="1" x14ac:dyDescent="0.25">
      <c r="A13" s="23">
        <v>75</v>
      </c>
      <c r="B13" s="24" t="s">
        <v>9</v>
      </c>
      <c r="C13" s="25">
        <v>9.07</v>
      </c>
      <c r="D13" s="26">
        <f t="shared" si="0"/>
        <v>1.5116666666666667E-2</v>
      </c>
      <c r="E13" s="27">
        <f t="shared" si="1"/>
        <v>7.5583333333333336E-3</v>
      </c>
      <c r="F13" s="28">
        <f t="shared" si="2"/>
        <v>1.7271820439814818E-6</v>
      </c>
      <c r="G13" s="5"/>
      <c r="H13" s="5"/>
      <c r="I13" s="5"/>
      <c r="J13" s="5"/>
    </row>
    <row r="14" spans="1:10" s="9" customFormat="1" x14ac:dyDescent="0.25">
      <c r="A14" s="29">
        <v>100</v>
      </c>
      <c r="B14" s="30">
        <v>8</v>
      </c>
      <c r="C14" s="31">
        <v>7.45</v>
      </c>
      <c r="D14" s="32">
        <f t="shared" si="0"/>
        <v>1.2416666666666668E-2</v>
      </c>
      <c r="E14" s="33">
        <f t="shared" si="1"/>
        <v>6.2083333333333339E-3</v>
      </c>
      <c r="F14" s="34">
        <f t="shared" si="2"/>
        <v>9.5716116898148172E-7</v>
      </c>
      <c r="G14" s="5"/>
      <c r="H14" s="5"/>
      <c r="I14" s="5"/>
      <c r="J14" s="5"/>
    </row>
    <row r="15" spans="1:10" s="5" customFormat="1" x14ac:dyDescent="0.25">
      <c r="A15" s="29">
        <v>100</v>
      </c>
      <c r="B15" s="35">
        <v>9</v>
      </c>
      <c r="C15" s="35">
        <v>7.76</v>
      </c>
      <c r="D15" s="35">
        <f t="shared" si="0"/>
        <v>1.2933333333333333E-2</v>
      </c>
      <c r="E15" s="35">
        <f t="shared" si="1"/>
        <v>6.4666666666666666E-3</v>
      </c>
      <c r="F15" s="35">
        <f t="shared" si="2"/>
        <v>1.0816865185185184E-6</v>
      </c>
    </row>
    <row r="16" spans="1:10" s="5" customFormat="1" x14ac:dyDescent="0.25">
      <c r="A16"/>
    </row>
    <row r="17" spans="1:8" x14ac:dyDescent="0.25">
      <c r="A17" s="5"/>
      <c r="E17"/>
      <c r="F17"/>
      <c r="G17"/>
      <c r="H17"/>
    </row>
    <row r="18" spans="1:8" s="5" customFormat="1" x14ac:dyDescent="0.25"/>
    <row r="19" spans="1:8" s="5" customFormat="1" x14ac:dyDescent="0.25">
      <c r="A19" s="4"/>
      <c r="B19" s="4"/>
    </row>
    <row r="20" spans="1:8" s="5" customFormat="1" x14ac:dyDescent="0.25"/>
    <row r="21" spans="1:8" s="5" customFormat="1" x14ac:dyDescent="0.25"/>
    <row r="22" spans="1:8" s="5" customFormat="1" x14ac:dyDescent="0.25">
      <c r="A22" s="1"/>
      <c r="B22" s="1"/>
    </row>
    <row r="23" spans="1:8" s="5" customFormat="1" x14ac:dyDescent="0.25">
      <c r="A23" s="1"/>
      <c r="B23" s="1"/>
    </row>
    <row r="24" spans="1:8" s="5" customFormat="1" x14ac:dyDescent="0.25">
      <c r="A24" s="1"/>
      <c r="B24" s="1"/>
    </row>
    <row r="25" spans="1:8" s="5" customFormat="1" x14ac:dyDescent="0.25">
      <c r="A25" s="1"/>
      <c r="B25" s="1"/>
    </row>
    <row r="26" spans="1:8" s="5" customFormat="1" x14ac:dyDescent="0.25">
      <c r="A26" s="1"/>
      <c r="B26" s="1"/>
    </row>
    <row r="27" spans="1:8" s="5" customFormat="1" x14ac:dyDescent="0.25">
      <c r="A27" s="1"/>
      <c r="B27" s="1"/>
    </row>
    <row r="28" spans="1:8" s="5" customFormat="1" x14ac:dyDescent="0.25">
      <c r="A28" s="1"/>
      <c r="B28" s="1"/>
    </row>
    <row r="29" spans="1:8" s="5" customFormat="1" x14ac:dyDescent="0.25">
      <c r="A29" s="1"/>
      <c r="B29" s="1"/>
    </row>
    <row r="30" spans="1:8" x14ac:dyDescent="0.25">
      <c r="A30" s="1"/>
      <c r="B30" s="1"/>
      <c r="E30"/>
      <c r="F30"/>
      <c r="G30"/>
      <c r="H30"/>
    </row>
    <row r="31" spans="1:8" x14ac:dyDescent="0.25">
      <c r="A31" s="1"/>
      <c r="B31" s="1"/>
      <c r="E31"/>
      <c r="F31"/>
      <c r="G31"/>
      <c r="H31"/>
    </row>
    <row r="32" spans="1:8" x14ac:dyDescent="0.25">
      <c r="A32" s="1"/>
      <c r="B32" s="1"/>
      <c r="E32"/>
      <c r="F32"/>
      <c r="G32"/>
      <c r="H32"/>
    </row>
    <row r="33" spans="1:8" x14ac:dyDescent="0.25">
      <c r="A33" s="1"/>
      <c r="B33" s="1"/>
      <c r="E33"/>
      <c r="F33"/>
      <c r="G33"/>
      <c r="H33"/>
    </row>
    <row r="34" spans="1:8" s="5" customFormat="1" x14ac:dyDescent="0.25">
      <c r="A34" s="1"/>
      <c r="B34" s="1"/>
    </row>
    <row r="35" spans="1:8" s="5" customFormat="1" x14ac:dyDescent="0.25">
      <c r="A35" s="1"/>
      <c r="B35" s="1"/>
    </row>
    <row r="36" spans="1:8" x14ac:dyDescent="0.25">
      <c r="A36" s="5"/>
      <c r="B36" s="1"/>
      <c r="E36"/>
      <c r="F36"/>
      <c r="G36"/>
      <c r="H36"/>
    </row>
    <row r="37" spans="1:8" s="5" customFormat="1" x14ac:dyDescent="0.25">
      <c r="A37" s="1"/>
      <c r="B37" s="1"/>
    </row>
    <row r="38" spans="1:8" s="5" customFormat="1" x14ac:dyDescent="0.25">
      <c r="A38" s="1"/>
      <c r="B38" s="1"/>
    </row>
    <row r="39" spans="1:8" s="5" customFormat="1" x14ac:dyDescent="0.25">
      <c r="A39" s="1"/>
      <c r="B39" s="1"/>
    </row>
    <row r="40" spans="1:8" s="5" customFormat="1" x14ac:dyDescent="0.25">
      <c r="A40" s="4"/>
      <c r="B40" s="4"/>
    </row>
    <row r="41" spans="1:8" s="5" customFormat="1" x14ac:dyDescent="0.25"/>
    <row r="42" spans="1:8" s="5" customFormat="1" x14ac:dyDescent="0.25">
      <c r="B42" s="1"/>
    </row>
    <row r="43" spans="1:8" s="5" customFormat="1" x14ac:dyDescent="0.25">
      <c r="A43" s="1"/>
      <c r="B43" s="1"/>
    </row>
    <row r="44" spans="1:8" s="5" customFormat="1" x14ac:dyDescent="0.25">
      <c r="A44" s="1"/>
      <c r="B44" s="1"/>
    </row>
    <row r="45" spans="1:8" s="5" customFormat="1" x14ac:dyDescent="0.25">
      <c r="A45" s="1"/>
      <c r="B45" s="1"/>
    </row>
    <row r="46" spans="1:8" s="5" customFormat="1" x14ac:dyDescent="0.25">
      <c r="A46" s="1"/>
      <c r="B46" s="1"/>
    </row>
    <row r="47" spans="1:8" s="5" customFormat="1" x14ac:dyDescent="0.25">
      <c r="A47" s="1"/>
      <c r="B47" s="1"/>
    </row>
    <row r="48" spans="1:8" s="5" customFormat="1" x14ac:dyDescent="0.25">
      <c r="A48" s="1"/>
      <c r="B48" s="1"/>
    </row>
    <row r="49" spans="1:2" s="5" customFormat="1" x14ac:dyDescent="0.25">
      <c r="A49" s="1"/>
      <c r="B49" s="1"/>
    </row>
    <row r="50" spans="1:2" s="5" customFormat="1" x14ac:dyDescent="0.25">
      <c r="A50" s="1"/>
      <c r="B50" s="1"/>
    </row>
    <row r="51" spans="1:2" s="5" customFormat="1" x14ac:dyDescent="0.25">
      <c r="A51" s="1"/>
      <c r="B51" s="1"/>
    </row>
    <row r="52" spans="1:2" s="5" customFormat="1" x14ac:dyDescent="0.25">
      <c r="B52" s="1"/>
    </row>
    <row r="53" spans="1:2" s="5" customFormat="1" x14ac:dyDescent="0.25">
      <c r="A53" s="1"/>
      <c r="B53" s="1"/>
    </row>
    <row r="54" spans="1:2" s="5" customFormat="1" x14ac:dyDescent="0.25">
      <c r="A54" s="1"/>
      <c r="B54" s="1"/>
    </row>
    <row r="55" spans="1:2" s="5" customFormat="1" x14ac:dyDescent="0.25">
      <c r="A55" s="1"/>
      <c r="B55" s="1"/>
    </row>
    <row r="56" spans="1:2" s="5" customFormat="1" x14ac:dyDescent="0.25">
      <c r="A56"/>
    </row>
    <row r="57" spans="1:2" s="5" customFormat="1" x14ac:dyDescent="0.25">
      <c r="A57"/>
    </row>
    <row r="58" spans="1:2" s="5" customFormat="1" x14ac:dyDescent="0.25">
      <c r="A58"/>
    </row>
    <row r="59" spans="1:2" s="5" customFormat="1" x14ac:dyDescent="0.25">
      <c r="A59"/>
    </row>
    <row r="60" spans="1:2" s="5" customFormat="1" x14ac:dyDescent="0.25">
      <c r="A60"/>
    </row>
    <row r="61" spans="1:2" s="5" customFormat="1" x14ac:dyDescent="0.25">
      <c r="A61"/>
    </row>
    <row r="62" spans="1:2" s="5" customFormat="1" x14ac:dyDescent="0.25">
      <c r="A62"/>
    </row>
    <row r="63" spans="1:2" s="5" customFormat="1" x14ac:dyDescent="0.25">
      <c r="A63"/>
    </row>
    <row r="64" spans="1:2" s="5" customFormat="1" x14ac:dyDescent="0.25">
      <c r="A64"/>
    </row>
    <row r="65" spans="1:1" s="5" customFormat="1" x14ac:dyDescent="0.25">
      <c r="A65"/>
    </row>
    <row r="66" spans="1:1" s="5" customFormat="1" x14ac:dyDescent="0.25">
      <c r="A66"/>
    </row>
    <row r="67" spans="1:1" s="5" customFormat="1" x14ac:dyDescent="0.25">
      <c r="A67"/>
    </row>
    <row r="68" spans="1:1" s="5" customFormat="1" x14ac:dyDescent="0.25">
      <c r="A68"/>
    </row>
    <row r="69" spans="1:1" s="5" customFormat="1" x14ac:dyDescent="0.25">
      <c r="A69"/>
    </row>
    <row r="70" spans="1:1" s="5" customFormat="1" x14ac:dyDescent="0.25">
      <c r="A70"/>
    </row>
  </sheetData>
  <mergeCells count="4">
    <mergeCell ref="B1:G1"/>
    <mergeCell ref="B2:G2"/>
    <mergeCell ref="B3:G3"/>
    <mergeCell ref="B5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81AC-22EE-5748-80B5-15A00A3A5E49}">
  <dimension ref="A1:J70"/>
  <sheetViews>
    <sheetView tabSelected="1" topLeftCell="A4" zoomScale="156" zoomScaleNormal="156" workbookViewId="0">
      <selection activeCell="F17" sqref="F17"/>
    </sheetView>
  </sheetViews>
  <sheetFormatPr baseColWidth="10" defaultRowHeight="15" x14ac:dyDescent="0.25"/>
  <cols>
    <col min="2" max="2" width="9.42578125" style="5" bestFit="1" customWidth="1"/>
    <col min="3" max="3" width="25" style="5" bestFit="1" customWidth="1"/>
    <col min="4" max="4" width="24.7109375" style="5" bestFit="1" customWidth="1"/>
    <col min="5" max="5" width="22.42578125" style="5" bestFit="1" customWidth="1"/>
    <col min="6" max="6" width="20.28515625" style="5" customWidth="1"/>
    <col min="7" max="7" width="26.7109375" style="5" customWidth="1"/>
    <col min="8" max="8" width="34.85546875" style="5" customWidth="1"/>
  </cols>
  <sheetData>
    <row r="1" spans="1:10" ht="21" x14ac:dyDescent="0.35">
      <c r="B1" s="36" t="s">
        <v>2</v>
      </c>
      <c r="C1" s="36"/>
      <c r="D1" s="36"/>
      <c r="E1" s="36"/>
      <c r="F1" s="36"/>
      <c r="G1" s="36"/>
    </row>
    <row r="2" spans="1:10" ht="21" x14ac:dyDescent="0.35">
      <c r="B2" s="36" t="s">
        <v>3</v>
      </c>
      <c r="C2" s="36"/>
      <c r="D2" s="36"/>
      <c r="E2" s="36"/>
      <c r="F2" s="36"/>
      <c r="G2" s="36"/>
    </row>
    <row r="3" spans="1:10" x14ac:dyDescent="0.25">
      <c r="B3" s="37" t="s">
        <v>1</v>
      </c>
      <c r="C3" s="37"/>
      <c r="D3" s="37"/>
      <c r="E3" s="37"/>
      <c r="F3" s="37"/>
      <c r="G3" s="37"/>
    </row>
    <row r="4" spans="1:10" s="5" customFormat="1" x14ac:dyDescent="0.25">
      <c r="A4"/>
      <c r="B4" s="4"/>
      <c r="C4" s="2"/>
      <c r="D4" s="2"/>
      <c r="E4" s="3"/>
      <c r="F4" s="2"/>
      <c r="G4" s="1"/>
    </row>
    <row r="5" spans="1:10" s="5" customFormat="1" x14ac:dyDescent="0.25">
      <c r="A5"/>
      <c r="B5" s="37"/>
      <c r="C5" s="38"/>
      <c r="D5" s="38"/>
      <c r="E5" s="38"/>
      <c r="F5" s="38"/>
      <c r="G5" s="38"/>
    </row>
    <row r="7" spans="1:10" s="5" customFormat="1" x14ac:dyDescent="0.25">
      <c r="A7" s="5" t="s">
        <v>8</v>
      </c>
      <c r="B7" s="10" t="s">
        <v>0</v>
      </c>
      <c r="C7" s="10" t="s">
        <v>5</v>
      </c>
      <c r="D7" s="10" t="s">
        <v>6</v>
      </c>
      <c r="E7" s="10" t="s">
        <v>7</v>
      </c>
      <c r="F7" s="10" t="s">
        <v>4</v>
      </c>
    </row>
    <row r="8" spans="1:10" s="6" customFormat="1" x14ac:dyDescent="0.25">
      <c r="A8" s="11">
        <v>25</v>
      </c>
      <c r="B8" s="12">
        <v>2</v>
      </c>
      <c r="C8" s="13">
        <v>11.97</v>
      </c>
      <c r="D8" s="14">
        <f t="shared" ref="D8:D15" si="0">C8*0.025/15</f>
        <v>1.9950000000000002E-2</v>
      </c>
      <c r="E8" s="15">
        <f t="shared" ref="E8:E15" si="1">D8/2</f>
        <v>9.9750000000000012E-3</v>
      </c>
      <c r="F8" s="16">
        <f t="shared" ref="F8:F15" si="2">4*(E8)^3</f>
        <v>3.9700749375000014E-6</v>
      </c>
      <c r="G8" s="5"/>
      <c r="H8" s="5"/>
      <c r="I8" s="5"/>
      <c r="J8" s="5"/>
    </row>
    <row r="9" spans="1:10" s="6" customFormat="1" x14ac:dyDescent="0.25">
      <c r="A9" s="11">
        <v>25</v>
      </c>
      <c r="B9" s="12">
        <v>3</v>
      </c>
      <c r="C9" s="13">
        <v>12.1</v>
      </c>
      <c r="D9" s="14">
        <f t="shared" si="0"/>
        <v>2.0166666666666666E-2</v>
      </c>
      <c r="E9" s="15">
        <f t="shared" si="1"/>
        <v>1.0083333333333333E-2</v>
      </c>
      <c r="F9" s="16">
        <f t="shared" si="2"/>
        <v>4.1008356481481481E-6</v>
      </c>
      <c r="G9" s="5"/>
      <c r="H9" s="5"/>
      <c r="I9" s="5"/>
      <c r="J9" s="5"/>
    </row>
    <row r="10" spans="1:10" s="7" customFormat="1" x14ac:dyDescent="0.25">
      <c r="A10" s="17">
        <v>50</v>
      </c>
      <c r="B10" s="18">
        <v>4</v>
      </c>
      <c r="C10" s="19">
        <v>10.23</v>
      </c>
      <c r="D10" s="20">
        <f t="shared" si="0"/>
        <v>1.7050000000000003E-2</v>
      </c>
      <c r="E10" s="21">
        <f t="shared" si="1"/>
        <v>8.5250000000000013E-3</v>
      </c>
      <c r="F10" s="22">
        <f t="shared" si="2"/>
        <v>2.4782388125000015E-6</v>
      </c>
      <c r="G10" s="5"/>
      <c r="H10" s="5"/>
      <c r="I10" s="5"/>
      <c r="J10" s="5"/>
    </row>
    <row r="11" spans="1:10" s="8" customFormat="1" x14ac:dyDescent="0.25">
      <c r="A11" s="17">
        <v>50</v>
      </c>
      <c r="B11" s="18"/>
      <c r="C11" s="19"/>
      <c r="D11" s="20">
        <f t="shared" si="0"/>
        <v>0</v>
      </c>
      <c r="E11" s="21">
        <f t="shared" si="1"/>
        <v>0</v>
      </c>
      <c r="F11" s="22">
        <f t="shared" si="2"/>
        <v>0</v>
      </c>
      <c r="G11" s="5"/>
      <c r="H11" s="5"/>
      <c r="I11" s="5"/>
      <c r="J11" s="5"/>
    </row>
    <row r="12" spans="1:10" s="8" customFormat="1" x14ac:dyDescent="0.25">
      <c r="A12" s="23">
        <v>75</v>
      </c>
      <c r="B12" s="24">
        <v>5</v>
      </c>
      <c r="C12" s="25">
        <v>8.73</v>
      </c>
      <c r="D12" s="26">
        <f t="shared" si="0"/>
        <v>1.4550000000000002E-2</v>
      </c>
      <c r="E12" s="27">
        <f t="shared" si="1"/>
        <v>7.2750000000000011E-3</v>
      </c>
      <c r="F12" s="28">
        <f t="shared" si="2"/>
        <v>1.5401356875000006E-6</v>
      </c>
      <c r="G12" s="5"/>
      <c r="H12" s="5"/>
      <c r="I12" s="5"/>
      <c r="J12" s="5"/>
    </row>
    <row r="13" spans="1:10" s="9" customFormat="1" x14ac:dyDescent="0.25">
      <c r="A13" s="23">
        <v>75</v>
      </c>
      <c r="B13" s="24"/>
      <c r="C13" s="25"/>
      <c r="D13" s="26">
        <f t="shared" si="0"/>
        <v>0</v>
      </c>
      <c r="E13" s="27">
        <f t="shared" si="1"/>
        <v>0</v>
      </c>
      <c r="F13" s="28">
        <f t="shared" si="2"/>
        <v>0</v>
      </c>
      <c r="G13" s="5"/>
      <c r="H13" s="5"/>
      <c r="I13" s="5"/>
      <c r="J13" s="5"/>
    </row>
    <row r="14" spans="1:10" s="9" customFormat="1" x14ac:dyDescent="0.25">
      <c r="A14" s="29">
        <v>100</v>
      </c>
      <c r="B14" s="30">
        <v>8</v>
      </c>
      <c r="C14" s="31">
        <v>7.52</v>
      </c>
      <c r="D14" s="32">
        <f t="shared" si="0"/>
        <v>1.2533333333333334E-2</v>
      </c>
      <c r="E14" s="33">
        <f t="shared" si="1"/>
        <v>6.2666666666666669E-3</v>
      </c>
      <c r="F14" s="34">
        <f t="shared" si="2"/>
        <v>9.8439585185185186E-7</v>
      </c>
      <c r="G14" s="5"/>
      <c r="H14" s="5"/>
      <c r="I14" s="5"/>
      <c r="J14" s="5"/>
    </row>
    <row r="15" spans="1:10" s="5" customFormat="1" x14ac:dyDescent="0.25">
      <c r="A15" s="29">
        <v>100</v>
      </c>
      <c r="B15" s="35">
        <v>9</v>
      </c>
      <c r="C15" s="35">
        <v>7.56</v>
      </c>
      <c r="D15" s="35">
        <f t="shared" si="0"/>
        <v>1.26E-2</v>
      </c>
      <c r="E15" s="35">
        <f t="shared" si="1"/>
        <v>6.3E-3</v>
      </c>
      <c r="F15" s="35">
        <f t="shared" si="2"/>
        <v>1.0001880000000001E-6</v>
      </c>
    </row>
    <row r="16" spans="1:10" s="5" customFormat="1" x14ac:dyDescent="0.25">
      <c r="A16"/>
    </row>
    <row r="17" spans="1:8" x14ac:dyDescent="0.25">
      <c r="A17" s="5"/>
      <c r="E17"/>
      <c r="F17"/>
      <c r="G17"/>
      <c r="H17"/>
    </row>
    <row r="18" spans="1:8" s="5" customFormat="1" x14ac:dyDescent="0.25"/>
    <row r="19" spans="1:8" s="5" customFormat="1" x14ac:dyDescent="0.25">
      <c r="A19" s="4"/>
      <c r="B19" s="4"/>
    </row>
    <row r="20" spans="1:8" s="5" customFormat="1" x14ac:dyDescent="0.25"/>
    <row r="21" spans="1:8" s="5" customFormat="1" x14ac:dyDescent="0.25"/>
    <row r="22" spans="1:8" s="5" customFormat="1" x14ac:dyDescent="0.25">
      <c r="A22" s="1"/>
      <c r="B22" s="1"/>
    </row>
    <row r="23" spans="1:8" s="5" customFormat="1" x14ac:dyDescent="0.25">
      <c r="A23" s="1"/>
      <c r="B23" s="1"/>
    </row>
    <row r="24" spans="1:8" s="5" customFormat="1" x14ac:dyDescent="0.25">
      <c r="A24" s="1"/>
      <c r="B24" s="1"/>
    </row>
    <row r="25" spans="1:8" s="5" customFormat="1" x14ac:dyDescent="0.25">
      <c r="A25" s="1"/>
      <c r="B25" s="1"/>
    </row>
    <row r="26" spans="1:8" s="5" customFormat="1" x14ac:dyDescent="0.25">
      <c r="A26" s="1"/>
      <c r="B26" s="1"/>
    </row>
    <row r="27" spans="1:8" s="5" customFormat="1" x14ac:dyDescent="0.25">
      <c r="A27" s="1"/>
      <c r="B27" s="1"/>
    </row>
    <row r="28" spans="1:8" s="5" customFormat="1" x14ac:dyDescent="0.25">
      <c r="A28" s="1"/>
      <c r="B28" s="1"/>
    </row>
    <row r="29" spans="1:8" s="5" customFormat="1" x14ac:dyDescent="0.25">
      <c r="A29" s="1"/>
      <c r="B29" s="1"/>
    </row>
    <row r="30" spans="1:8" x14ac:dyDescent="0.25">
      <c r="A30" s="1"/>
      <c r="B30" s="1"/>
      <c r="E30"/>
      <c r="F30"/>
      <c r="G30"/>
      <c r="H30"/>
    </row>
    <row r="31" spans="1:8" x14ac:dyDescent="0.25">
      <c r="A31" s="1"/>
      <c r="B31" s="1"/>
      <c r="E31"/>
      <c r="F31"/>
      <c r="G31"/>
      <c r="H31"/>
    </row>
    <row r="32" spans="1:8" x14ac:dyDescent="0.25">
      <c r="A32" s="1"/>
      <c r="B32" s="1"/>
      <c r="E32"/>
      <c r="F32"/>
      <c r="G32"/>
      <c r="H32"/>
    </row>
    <row r="33" spans="1:8" x14ac:dyDescent="0.25">
      <c r="A33" s="1"/>
      <c r="B33" s="1"/>
      <c r="E33"/>
      <c r="F33"/>
      <c r="G33"/>
      <c r="H33"/>
    </row>
    <row r="34" spans="1:8" s="5" customFormat="1" x14ac:dyDescent="0.25">
      <c r="A34" s="1"/>
      <c r="B34" s="1"/>
    </row>
    <row r="35" spans="1:8" s="5" customFormat="1" x14ac:dyDescent="0.25">
      <c r="A35" s="1"/>
      <c r="B35" s="1"/>
    </row>
    <row r="36" spans="1:8" x14ac:dyDescent="0.25">
      <c r="A36" s="5"/>
      <c r="B36" s="1"/>
      <c r="E36"/>
      <c r="F36"/>
      <c r="G36"/>
      <c r="H36"/>
    </row>
    <row r="37" spans="1:8" s="5" customFormat="1" x14ac:dyDescent="0.25">
      <c r="A37" s="1"/>
      <c r="B37" s="1"/>
    </row>
    <row r="38" spans="1:8" s="5" customFormat="1" x14ac:dyDescent="0.25">
      <c r="A38" s="1"/>
      <c r="B38" s="1"/>
    </row>
    <row r="39" spans="1:8" s="5" customFormat="1" x14ac:dyDescent="0.25">
      <c r="A39" s="1"/>
      <c r="B39" s="1"/>
    </row>
    <row r="40" spans="1:8" s="5" customFormat="1" x14ac:dyDescent="0.25">
      <c r="A40" s="4"/>
      <c r="B40" s="4"/>
    </row>
    <row r="41" spans="1:8" s="5" customFormat="1" x14ac:dyDescent="0.25"/>
    <row r="42" spans="1:8" s="5" customFormat="1" x14ac:dyDescent="0.25">
      <c r="B42" s="1"/>
    </row>
    <row r="43" spans="1:8" s="5" customFormat="1" x14ac:dyDescent="0.25">
      <c r="A43" s="1"/>
      <c r="B43" s="1"/>
    </row>
    <row r="44" spans="1:8" s="5" customFormat="1" x14ac:dyDescent="0.25">
      <c r="A44" s="1"/>
      <c r="B44" s="1"/>
    </row>
    <row r="45" spans="1:8" s="5" customFormat="1" x14ac:dyDescent="0.25">
      <c r="A45" s="1"/>
      <c r="B45" s="1"/>
    </row>
    <row r="46" spans="1:8" s="5" customFormat="1" x14ac:dyDescent="0.25">
      <c r="A46" s="1"/>
      <c r="B46" s="1"/>
    </row>
    <row r="47" spans="1:8" s="5" customFormat="1" x14ac:dyDescent="0.25">
      <c r="A47" s="1"/>
      <c r="B47" s="1"/>
    </row>
    <row r="48" spans="1:8" s="5" customFormat="1" x14ac:dyDescent="0.25">
      <c r="A48" s="1"/>
      <c r="B48" s="1"/>
    </row>
    <row r="49" spans="1:2" s="5" customFormat="1" x14ac:dyDescent="0.25">
      <c r="A49" s="1"/>
      <c r="B49" s="1"/>
    </row>
    <row r="50" spans="1:2" s="5" customFormat="1" x14ac:dyDescent="0.25">
      <c r="A50" s="1"/>
      <c r="B50" s="1"/>
    </row>
    <row r="51" spans="1:2" s="5" customFormat="1" x14ac:dyDescent="0.25">
      <c r="A51" s="1"/>
      <c r="B51" s="1"/>
    </row>
    <row r="52" spans="1:2" s="5" customFormat="1" x14ac:dyDescent="0.25">
      <c r="B52" s="1"/>
    </row>
    <row r="53" spans="1:2" s="5" customFormat="1" x14ac:dyDescent="0.25">
      <c r="A53" s="1"/>
      <c r="B53" s="1"/>
    </row>
    <row r="54" spans="1:2" s="5" customFormat="1" x14ac:dyDescent="0.25">
      <c r="A54" s="1"/>
      <c r="B54" s="1"/>
    </row>
    <row r="55" spans="1:2" s="5" customFormat="1" x14ac:dyDescent="0.25">
      <c r="A55" s="1"/>
      <c r="B55" s="1"/>
    </row>
    <row r="56" spans="1:2" s="5" customFormat="1" x14ac:dyDescent="0.25">
      <c r="A56"/>
    </row>
    <row r="57" spans="1:2" s="5" customFormat="1" x14ac:dyDescent="0.25">
      <c r="A57"/>
    </row>
    <row r="58" spans="1:2" s="5" customFormat="1" x14ac:dyDescent="0.25">
      <c r="A58"/>
    </row>
    <row r="59" spans="1:2" s="5" customFormat="1" x14ac:dyDescent="0.25">
      <c r="A59"/>
    </row>
    <row r="60" spans="1:2" s="5" customFormat="1" x14ac:dyDescent="0.25">
      <c r="A60"/>
    </row>
    <row r="61" spans="1:2" s="5" customFormat="1" x14ac:dyDescent="0.25">
      <c r="A61"/>
    </row>
    <row r="62" spans="1:2" s="5" customFormat="1" x14ac:dyDescent="0.25">
      <c r="A62"/>
    </row>
    <row r="63" spans="1:2" s="5" customFormat="1" x14ac:dyDescent="0.25">
      <c r="A63"/>
    </row>
    <row r="64" spans="1:2" s="5" customFormat="1" x14ac:dyDescent="0.25">
      <c r="A64"/>
    </row>
    <row r="65" spans="1:1" s="5" customFormat="1" x14ac:dyDescent="0.25">
      <c r="A65"/>
    </row>
    <row r="66" spans="1:1" s="5" customFormat="1" x14ac:dyDescent="0.25">
      <c r="A66"/>
    </row>
    <row r="67" spans="1:1" s="5" customFormat="1" x14ac:dyDescent="0.25">
      <c r="A67"/>
    </row>
    <row r="68" spans="1:1" s="5" customFormat="1" x14ac:dyDescent="0.25">
      <c r="A68"/>
    </row>
    <row r="69" spans="1:1" s="5" customFormat="1" x14ac:dyDescent="0.25">
      <c r="A69"/>
    </row>
    <row r="70" spans="1:1" s="5" customFormat="1" x14ac:dyDescent="0.25">
      <c r="A70"/>
    </row>
  </sheetData>
  <mergeCells count="4">
    <mergeCell ref="B1:G1"/>
    <mergeCell ref="B2:G2"/>
    <mergeCell ref="B3:G3"/>
    <mergeCell ref="B5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24-25 14-16</vt:lpstr>
      <vt:lpstr>24-25 16-18</vt:lpstr>
    </vt:vector>
  </TitlesOfParts>
  <Company>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aboiron</dc:creator>
  <cp:lastModifiedBy>nicole adloff</cp:lastModifiedBy>
  <cp:lastPrinted>2015-10-01T09:58:01Z</cp:lastPrinted>
  <dcterms:created xsi:type="dcterms:W3CDTF">2015-10-01T06:20:11Z</dcterms:created>
  <dcterms:modified xsi:type="dcterms:W3CDTF">2025-01-09T07:23:37Z</dcterms:modified>
</cp:coreProperties>
</file>